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artage\BILAN STAT 2020\=MISE EN LIGNE=\Fichiers excel pour Interstats-Thèmes\"/>
    </mc:Choice>
  </mc:AlternateContent>
  <bookViews>
    <workbookView xWindow="0" yWindow="0" windowWidth="28800" windowHeight="12375"/>
  </bookViews>
  <sheets>
    <sheet name="fig1" sheetId="9" r:id="rId1"/>
    <sheet name="fig2" sheetId="10" r:id="rId2"/>
    <sheet name="par taille d'unité urbaine" sheetId="11" r:id="rId3"/>
    <sheet name="par départements" sheetId="12" r:id="rId4"/>
    <sheet name="par régions" sheetId="13" r:id="rId5"/>
    <sheet name="fig5" sheetId="3" r:id="rId6"/>
    <sheet name="fig6" sheetId="4" r:id="rId7"/>
    <sheet name="fig6_2019" sheetId="8" r:id="rId8"/>
    <sheet name="fig7" sheetId="6" r:id="rId9"/>
    <sheet name="fig8" sheetId="7" r:id="rId10"/>
  </sheets>
  <externalReferences>
    <externalReference r:id="rId11"/>
  </externalReferences>
  <definedNames>
    <definedName name="abscisses" localSheetId="1">'fig2'!$A$3:$B$22</definedName>
    <definedName name="abscisses">#REF!</definedName>
    <definedName name="abscisses_an" localSheetId="1">'fig2'!#REF!</definedName>
    <definedName name="abscisses_an">#REF!</definedName>
    <definedName name="abscisses_an_par_type" localSheetId="1">'fig2'!#REF!</definedName>
    <definedName name="abscisses_trim">#REF!</definedName>
    <definedName name="Nombre_de_victimes_hors_terrorisme">#REF!</definedName>
    <definedName name="ordonnees_an" localSheetId="1">'fig2'!#REF!</definedName>
    <definedName name="ordonnees_an">#REF!</definedName>
    <definedName name="ordonnees_an_deux_roues">[1]Vols_véhicules!#REF!</definedName>
    <definedName name="ordonnees_an_locaux_prives" localSheetId="1">'fig2'!#REF!</definedName>
    <definedName name="ordonnees_an_locaux_publics" localSheetId="1">'fig2'!#REF!</definedName>
    <definedName name="ordonnees_an_tire" localSheetId="1">'fig2'!#REF!</definedName>
    <definedName name="ordonnees_an_tire">#REF!</definedName>
    <definedName name="ordonnees_brutes" localSheetId="1">'fig2'!$C$3:$C$22</definedName>
    <definedName name="ordonnees_brutes">#REF!</definedName>
    <definedName name="ordonnees_brutes_an">#REF!</definedName>
    <definedName name="ordonnees_brutes_gn" localSheetId="1">'fig2'!#REF!</definedName>
    <definedName name="ordonnees_brutes_gn">#REF!</definedName>
    <definedName name="ordonnees_brutes_pn" localSheetId="1">'fig2'!#REF!</definedName>
    <definedName name="ordonnees_brutes_pn">#REF!</definedName>
    <definedName name="ordonnees_brutes_trim">#REF!</definedName>
    <definedName name="ordonnees_cvs" localSheetId="1">'fig2'!$D$3:$D$22</definedName>
    <definedName name="ordonnees_cvs">#REF!</definedName>
    <definedName name="ordonnees_cvs_gn" localSheetId="1">'fig2'!#REF!</definedName>
    <definedName name="ordonnees_cvs_gn">#REF!</definedName>
    <definedName name="ordonnees_cvs_pn" localSheetId="1">'fig2'!#REF!</definedName>
    <definedName name="ordonnees_cvs_pn">#REF!</definedName>
    <definedName name="ordonnees_cvs_trim">#REF!</definedName>
    <definedName name="ordonnees_evol_trim_t_agressions">#REF!</definedName>
    <definedName name="ordonnees_evol_trim_t_viols">#REF!</definedName>
    <definedName name="ordonnes_an_tire" localSheetId="1">'fig2'!#REF!</definedName>
    <definedName name="Print_Area" localSheetId="1">'fig2'!$E$1:$O$30</definedName>
    <definedName name="victimes_hors_terrorisme">#REF!</definedName>
    <definedName name="victimes_hors_terrorisme_an">#REF!</definedName>
    <definedName name="victimes_hors_terrorisme_p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6" l="1"/>
  <c r="F41" i="3" l="1"/>
  <c r="F42" i="3"/>
  <c r="F43" i="3"/>
  <c r="F44" i="3"/>
  <c r="F45" i="3"/>
  <c r="F46" i="3"/>
  <c r="F47" i="3"/>
  <c r="F40" i="3"/>
  <c r="F7" i="6" l="1"/>
  <c r="E10" i="6"/>
  <c r="E9" i="6"/>
  <c r="E8" i="6"/>
  <c r="E7" i="6"/>
  <c r="E6" i="6"/>
  <c r="E5" i="6"/>
  <c r="F5" i="6" l="1"/>
  <c r="F8" i="6"/>
  <c r="F4" i="6"/>
  <c r="F9" i="6"/>
  <c r="F6" i="6"/>
  <c r="F10" i="6"/>
</calcChain>
</file>

<file path=xl/sharedStrings.xml><?xml version="1.0" encoding="utf-8"?>
<sst xmlns="http://schemas.openxmlformats.org/spreadsheetml/2006/main" count="835" uniqueCount="204">
  <si>
    <t>Taux de victimation en  ‰</t>
  </si>
  <si>
    <t>Hommes</t>
  </si>
  <si>
    <t>Femmes</t>
  </si>
  <si>
    <t>Ensemble</t>
  </si>
  <si>
    <t>0 à 1 ans</t>
  </si>
  <si>
    <t>2 à 4 ans</t>
  </si>
  <si>
    <t>5 à 9 ans</t>
  </si>
  <si>
    <t>10 à 14 ans</t>
  </si>
  <si>
    <t>15 à 17 ans</t>
  </si>
  <si>
    <t>18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</si>
  <si>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</si>
  <si>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</si>
  <si>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</si>
  <si>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</si>
  <si>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</si>
  <si>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</si>
  <si>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</si>
  <si>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</si>
  <si>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</si>
  <si>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</si>
  <si>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</si>
  <si>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ans et plus</t>
  </si>
  <si>
    <t>France</t>
  </si>
  <si>
    <t>UE28 hors France</t>
  </si>
  <si>
    <t>Europe hors UE28</t>
  </si>
  <si>
    <t>Afrique</t>
  </si>
  <si>
    <t>Asie</t>
  </si>
  <si>
    <t>Autre</t>
  </si>
  <si>
    <t>nationalité française.</t>
  </si>
  <si>
    <t>Femmes mises en cause</t>
  </si>
  <si>
    <t>Hommes mis en cause</t>
  </si>
  <si>
    <t>Ensemble des mis en cause</t>
  </si>
  <si>
    <t>Part des hommes parmi les mis en cause</t>
  </si>
  <si>
    <t>Répartition des mis en cause par classes d’âges</t>
  </si>
  <si>
    <t>Répartition de la population par classes d’âges</t>
  </si>
  <si>
    <t>Moins de 13 ans</t>
  </si>
  <si>
    <t>13 à 17 ans</t>
  </si>
  <si>
    <t xml:space="preserve">18 à 29 ans </t>
  </si>
  <si>
    <t>30 à 44 ans</t>
  </si>
  <si>
    <t>45 à 59 ans</t>
  </si>
  <si>
    <t>60 ans et plus</t>
  </si>
  <si>
    <t>Total des personnes mises en cause</t>
  </si>
  <si>
    <t>vols avec armes. 95 % sont des hommes et 48 % ont entre 18 et 29 ans. 14 % de la population de France</t>
  </si>
  <si>
    <t>métropolitaine a entre 18 et 29 ans.</t>
  </si>
  <si>
    <t>vols avec armes ont une nationalité française.</t>
  </si>
  <si>
    <t>sécurité comme victimes de vols avec armes en 2020.</t>
  </si>
  <si>
    <t>-</t>
  </si>
  <si>
    <t>*Par rapport à la précédente version du 30/09/2020, les résultats et analyses relatifs aux nationalités des victimes ont été modifiés : un traitement informatique inadapté les invalidait.</t>
  </si>
  <si>
    <t>Les données comparables pour l'année 2019 se trouvent dans l'onglet fig6_2019</t>
  </si>
  <si>
    <t>Série CVS-CJO</t>
  </si>
  <si>
    <t>Taille d'unité urbaine</t>
  </si>
  <si>
    <t>Type d'infraction</t>
  </si>
  <si>
    <t>Communes rurales</t>
  </si>
  <si>
    <t>Vols avec armes</t>
  </si>
  <si>
    <t>de 2 000 à 5 000 habitants</t>
  </si>
  <si>
    <t>de 5 000 à 10 000 habitants</t>
  </si>
  <si>
    <t>de 10 000 à 20 000 habitants</t>
  </si>
  <si>
    <t>de 20 000 à 50 000 habitants</t>
  </si>
  <si>
    <t>de 50 000 à 100 000 habitants</t>
  </si>
  <si>
    <t>de 100 000 à 200 000 habitants</t>
  </si>
  <si>
    <t>de 200 000 à 2 000 000 habitants</t>
  </si>
  <si>
    <t>Unité urbaine de Paris</t>
  </si>
  <si>
    <t>Ensemble France métropolitaine</t>
  </si>
  <si>
    <t>Numéro de département</t>
  </si>
  <si>
    <t>Libellé de département</t>
  </si>
  <si>
    <t>Nombre de faits constatés en 2019</t>
  </si>
  <si>
    <t>Nombre de faits constatés en 2020</t>
  </si>
  <si>
    <t>Évolution du nombre de faits entre 2019 et 2020</t>
  </si>
  <si>
    <t>Ain</t>
  </si>
  <si>
    <t>ND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</si>
  <si>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</si>
  <si>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</si>
  <si>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</si>
  <si>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</si>
  <si>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</si>
  <si>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</si>
  <si>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</si>
  <si>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</si>
  <si>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</si>
  <si>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</si>
  <si>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</si>
  <si>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</si>
  <si>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</si>
  <si>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</si>
  <si>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</si>
  <si>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</si>
  <si>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</si>
  <si>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</si>
  <si>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</si>
  <si>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</si>
  <si>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</si>
  <si>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</si>
  <si>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</si>
  <si>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</si>
  <si>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</si>
  <si>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</si>
  <si>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</si>
  <si>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2A</t>
  </si>
  <si>
    <t>Corse-du-Sud</t>
  </si>
  <si>
    <t>2B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</si>
  <si>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</si>
  <si>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</si>
  <si>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</si>
  <si>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</si>
  <si>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</si>
  <si>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</si>
  <si>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</si>
  <si>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</si>
  <si>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</si>
  <si>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</si>
  <si>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</si>
  <si>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</si>
  <si>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</si>
  <si>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</si>
  <si>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</si>
  <si>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</si>
  <si>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</si>
  <si>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</si>
  <si>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</si>
  <si>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</si>
  <si>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</si>
  <si>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</si>
  <si>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</si>
  <si>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</si>
  <si>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</si>
  <si>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</si>
  <si>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</si>
  <si>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</si>
  <si>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</si>
  <si>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</si>
  <si>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</si>
  <si>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</si>
  <si>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</si>
  <si>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</si>
  <si>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</si>
  <si>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</si>
  <si>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</si>
  <si>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</si>
  <si>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</si>
  <si>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</si>
  <si>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</si>
  <si>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</si>
  <si>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</si>
  <si>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</si>
  <si>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</si>
  <si>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</si>
  <si>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</si>
  <si>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</si>
  <si>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</si>
  <si>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</si>
  <si>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</si>
  <si>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</si>
  <si>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</si>
  <si>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</si>
  <si>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</si>
  <si>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</si>
  <si>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</si>
  <si>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</si>
  <si>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</si>
  <si>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</si>
  <si>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</si>
  <si>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</si>
  <si>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</si>
  <si>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</si>
  <si>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</si>
  <si>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</si>
  <si>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</si>
  <si>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Région</t>
  </si>
  <si>
    <t>Île-de-France</t>
  </si>
  <si>
    <t>Centre-Val de Loire</t>
  </si>
  <si>
    <t>Bourgogne-Franche-Comté</t>
  </si>
  <si>
    <t>Normandie</t>
  </si>
  <si>
    <t>Hauts-de-France</t>
  </si>
  <si>
    <t>Grand-Est</t>
  </si>
  <si>
    <t>Pays-de-la-Loire</t>
  </si>
  <si>
    <t>Bretagne</t>
  </si>
  <si>
    <t>Nouvelle-Aquitaine</t>
  </si>
  <si>
    <t>Occitanie</t>
  </si>
  <si>
    <t>Auvergne-Rhône-Alpes</t>
  </si>
  <si>
    <t>Provence-Alpes-Côte d'Azur</t>
  </si>
  <si>
    <t>Corse</t>
  </si>
  <si>
    <t>Paris et petite-couronne</t>
  </si>
  <si>
    <t>1. Vols avec armes enregistrés, cumul annuel</t>
  </si>
  <si>
    <r>
      <rPr>
        <b/>
        <sz val="9"/>
        <color rgb="FF242021"/>
        <rFont val="Calibri"/>
        <family val="2"/>
        <scheme val="minor"/>
      </rPr>
      <t>Champ</t>
    </r>
    <r>
      <rPr>
        <sz val="9"/>
        <color rgb="FF242021"/>
        <rFont val="Calibri"/>
        <family val="2"/>
        <scheme val="minor"/>
      </rPr>
      <t xml:space="preserve"> : France métropolitaine.</t>
    </r>
  </si>
  <si>
    <r>
      <rPr>
        <b/>
        <i/>
        <sz val="9"/>
        <color rgb="FF242021"/>
        <rFont val="Calibri"/>
        <family val="2"/>
        <scheme val="minor"/>
      </rPr>
      <t>Sources</t>
    </r>
    <r>
      <rPr>
        <i/>
        <sz val="9"/>
        <color rgb="FF242021"/>
        <rFont val="Calibri"/>
        <family val="2"/>
        <scheme val="minor"/>
      </rPr>
      <t xml:space="preserve"> : SSMSI, bases des crimes et délits enregistrés par la police et la gendarmerie.</t>
    </r>
  </si>
  <si>
    <t>2. Vols avec armes enregistrés, cumul trimestriel, série CVS-CJO</t>
  </si>
  <si>
    <r>
      <t xml:space="preserve">*Données corrigées des variations saisonnières et des effets de jours ouvrables (CVS-CJO), voir </t>
    </r>
    <r>
      <rPr>
        <i/>
        <sz val="9"/>
        <color rgb="FF2B59A8"/>
        <rFont val="Calibri"/>
        <family val="2"/>
        <scheme val="minor"/>
      </rPr>
      <t>définitions</t>
    </r>
    <r>
      <rPr>
        <sz val="9"/>
        <color rgb="FF242021"/>
        <rFont val="Calibri"/>
        <family val="2"/>
        <scheme val="minor"/>
      </rPr>
      <t>.</t>
    </r>
  </si>
  <si>
    <t>Taux pour 1 000 habitants en 2020</t>
  </si>
  <si>
    <t>Taux pour 1 000 habitants (moyenne sur la période 2018-2020)</t>
  </si>
  <si>
    <t>5. Part des victimes de vols avec armes enregistrés pour 1 000 habitants de même sexe et âge en 2020</t>
  </si>
  <si>
    <r>
      <rPr>
        <b/>
        <sz val="9"/>
        <color rgb="FF242021"/>
        <rFont val="Calibri"/>
        <family val="2"/>
        <scheme val="minor"/>
      </rPr>
      <t>Lecture</t>
    </r>
    <r>
      <rPr>
        <sz val="9"/>
        <color rgb="FF242021"/>
        <rFont val="Calibri"/>
        <family val="2"/>
        <scheme val="minor"/>
      </rPr>
      <t xml:space="preserve"> : Sur 1 000 hommes âgés de 18 à 19 ans, près de 0,6 ont été enregistré par les forces de</t>
    </r>
  </si>
  <si>
    <r>
      <rPr>
        <b/>
        <i/>
        <sz val="9"/>
        <color rgb="FF242021"/>
        <rFont val="Calibri"/>
        <family val="2"/>
        <scheme val="minor"/>
      </rPr>
      <t>Sources</t>
    </r>
    <r>
      <rPr>
        <i/>
        <sz val="9"/>
        <color rgb="FF242021"/>
        <rFont val="Calibri"/>
        <family val="2"/>
        <scheme val="minor"/>
      </rPr>
      <t xml:space="preserve"> : SSMSI, base des victimes de crimes et délits enregistrés par la police et la gendarmerie en 2020; Insee, recensement de la population.</t>
    </r>
  </si>
  <si>
    <t>6. Nationalité des personnes victimes de vols avec armes enregistrés en 2020</t>
  </si>
  <si>
    <r>
      <rPr>
        <b/>
        <sz val="9"/>
        <color rgb="FF242021"/>
        <rFont val="Calibri"/>
        <family val="2"/>
        <scheme val="minor"/>
      </rPr>
      <t>Lecture</t>
    </r>
    <r>
      <rPr>
        <sz val="9"/>
        <color rgb="FF242021"/>
        <rFont val="Calibri"/>
        <family val="2"/>
        <scheme val="minor"/>
      </rPr>
      <t xml:space="preserve"> : 81 % des personnes victimes de vols avec armes enregistrés en 2020 ont une</t>
    </r>
  </si>
  <si>
    <r>
      <rPr>
        <b/>
        <i/>
        <sz val="9"/>
        <color rgb="FF242021"/>
        <rFont val="Calibri"/>
        <family val="2"/>
        <scheme val="minor"/>
      </rPr>
      <t xml:space="preserve">Source </t>
    </r>
    <r>
      <rPr>
        <i/>
        <sz val="9"/>
        <color rgb="FF242021"/>
        <rFont val="Calibri"/>
        <family val="2"/>
        <scheme val="minor"/>
      </rPr>
      <t>: SSMSI, base des victimes de crimes et délits enregistrés par la police et la gendarmerie en 2020.</t>
    </r>
  </si>
  <si>
    <t>6_2019. Nationalité des personnes victimes de vols avec armes enregistrés en 2019*</t>
  </si>
  <si>
    <r>
      <rPr>
        <b/>
        <sz val="9"/>
        <color rgb="FF242021"/>
        <rFont val="Calibri"/>
        <family val="2"/>
        <scheme val="minor"/>
      </rPr>
      <t>Lecture</t>
    </r>
    <r>
      <rPr>
        <sz val="9"/>
        <color rgb="FF242021"/>
        <rFont val="Calibri"/>
        <family val="2"/>
        <scheme val="minor"/>
      </rPr>
      <t xml:space="preserve"> : 81 % des personnes victimes de vols avec armes enregistrés en 2019 ont une</t>
    </r>
  </si>
  <si>
    <r>
      <rPr>
        <b/>
        <i/>
        <sz val="9"/>
        <color rgb="FF242021"/>
        <rFont val="Calibri"/>
        <family val="2"/>
        <scheme val="minor"/>
      </rPr>
      <t xml:space="preserve">Source </t>
    </r>
    <r>
      <rPr>
        <i/>
        <sz val="9"/>
        <color rgb="FF242021"/>
        <rFont val="Calibri"/>
        <family val="2"/>
        <scheme val="minor"/>
      </rPr>
      <t>: SSMSI, base des victimes de crimes et délits enregistrés par la police et la gendarmerie en 2019.</t>
    </r>
  </si>
  <si>
    <t>7. Nombre de personnes mises en cause pour des vols avec armes enregistrés en 2020, par sexe et par âge</t>
  </si>
  <si>
    <r>
      <rPr>
        <b/>
        <sz val="9"/>
        <color rgb="FF242021"/>
        <rFont val="Calibri"/>
        <family val="2"/>
        <scheme val="minor"/>
      </rPr>
      <t>Lecture</t>
    </r>
    <r>
      <rPr>
        <sz val="9"/>
        <color rgb="FF242021"/>
        <rFont val="Calibri"/>
        <family val="2"/>
        <scheme val="minor"/>
      </rPr>
      <t xml:space="preserve"> : En 2020, 2684 personnes ont été mises en cause par les forces de sécurité pour des</t>
    </r>
  </si>
  <si>
    <t>8. Nationalité des personnes mises en cause pour des vols avec armes enregistrés en 2020</t>
  </si>
  <si>
    <r>
      <rPr>
        <b/>
        <sz val="9"/>
        <color rgb="FF242021"/>
        <rFont val="Calibri"/>
        <family val="2"/>
        <scheme val="minor"/>
      </rPr>
      <t>Lecture</t>
    </r>
    <r>
      <rPr>
        <sz val="9"/>
        <color rgb="FF242021"/>
        <rFont val="Calibri"/>
        <family val="2"/>
        <scheme val="minor"/>
      </rPr>
      <t xml:space="preserve"> : 79 % des personnes mises en cause par la police ou la gendarmerie en 2020 pour des</t>
    </r>
  </si>
  <si>
    <r>
      <rPr>
        <b/>
        <i/>
        <sz val="9"/>
        <color rgb="FF242021"/>
        <rFont val="Calibri"/>
        <family val="2"/>
        <scheme val="minor"/>
      </rPr>
      <t>Sources</t>
    </r>
    <r>
      <rPr>
        <i/>
        <sz val="9"/>
        <color rgb="FF242021"/>
        <rFont val="Calibri"/>
        <family val="2"/>
        <scheme val="minor"/>
      </rPr>
      <t xml:space="preserve"> : SSMSI, base des mis en cause pour crimes ou délits enregistrés par la police été la gendarmerie en 2020; Insee, recensement de la population.</t>
    </r>
  </si>
  <si>
    <r>
      <rPr>
        <b/>
        <i/>
        <sz val="9"/>
        <color rgb="FF242021"/>
        <rFont val="Calibri"/>
        <family val="2"/>
        <scheme val="minor"/>
      </rPr>
      <t>Source</t>
    </r>
    <r>
      <rPr>
        <i/>
        <sz val="9"/>
        <color rgb="FF242021"/>
        <rFont val="Calibri"/>
        <family val="2"/>
        <scheme val="minor"/>
      </rPr>
      <t xml:space="preserve"> : SSMSI, base des mis en cause pour crimes et délits enregistrés par la police et la gendarmerie en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</si>
</sst>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00"/>
    <numFmt numFmtId="165" formatCode="0__%"/>
    <numFmt numFmtId="166" formatCode="_-* #,##0\ _€_-;\-* #,##0\ _€_-;_-* &quot;-&quot;??\ _€_-;_-@_-"/>
    <numFmt numFmtId="167" formatCode="0.0"/>
    <numFmt numFmtId="168" formatCode="_-* #,##0.0\ _€_-;\-* #,##0.0\ _€_-;_-* &quot;-&quot;?\ _€_-;_-@_-"/>
    <numFmt numFmtId="169" formatCode="0.0%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8"/>
      <color rgb="FF242021"/>
      <name val="PalatinoLinotype-Italic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name val="Calibri"/>
      <family val="2"/>
      <scheme val="minor"/>
    </font>
    <font>
      <sz val="9"/>
      <color rgb="FF242021"/>
      <name val="Calibri"/>
      <family val="2"/>
      <scheme val="minor"/>
    </font>
    <font>
      <i/>
      <sz val="9"/>
      <color rgb="FF242021"/>
      <name val="Calibri"/>
      <family val="2"/>
      <scheme val="minor"/>
    </font>
    <font>
      <b/>
      <sz val="9"/>
      <color rgb="FF242021"/>
      <name val="Calibri"/>
      <family val="2"/>
      <scheme val="minor"/>
    </font>
    <font>
      <b/>
      <i/>
      <sz val="9"/>
      <color rgb="FF242021"/>
      <name val="Calibri"/>
      <family val="2"/>
      <scheme val="minor"/>
    </font>
    <font>
      <i/>
      <sz val="9"/>
      <color rgb="FF2B59A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0" borderId="0" xfId="0" applyFill="1"/>
    <xf numFmtId="0" fontId="1" fillId="2" borderId="0" xfId="0" applyFont="1" applyFill="1" applyAlignment="1">
      <alignment vertical="top" wrapText="1"/>
    </xf>
    <xf numFmtId="0" fontId="1" fillId="2" borderId="0" xfId="0" applyFont="1" applyFill="1"/>
    <xf numFmtId="164" fontId="0" fillId="2" borderId="0" xfId="0" applyNumberFormat="1" applyFill="1"/>
    <xf numFmtId="0" fontId="0" fillId="2" borderId="0" xfId="0" applyFill="1" applyAlignment="1">
      <alignment horizontal="right"/>
    </xf>
    <xf numFmtId="165" fontId="0" fillId="0" borderId="0" xfId="1" applyNumberFormat="1" applyFont="1" applyFill="1"/>
    <xf numFmtId="0" fontId="2" fillId="2" borderId="0" xfId="2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/>
    <xf numFmtId="0" fontId="4" fillId="2" borderId="0" xfId="0" applyFont="1" applyFill="1"/>
    <xf numFmtId="167" fontId="0" fillId="0" borderId="0" xfId="0" applyNumberFormat="1" applyFill="1"/>
    <xf numFmtId="167" fontId="0" fillId="2" borderId="0" xfId="0" applyNumberFormat="1" applyFill="1"/>
    <xf numFmtId="1" fontId="0" fillId="2" borderId="0" xfId="0" applyNumberFormat="1" applyFill="1"/>
    <xf numFmtId="9" fontId="0" fillId="2" borderId="0" xfId="1" applyFont="1" applyFill="1"/>
    <xf numFmtId="0" fontId="0" fillId="5" borderId="0" xfId="0" applyFill="1"/>
    <xf numFmtId="167" fontId="0" fillId="5" borderId="0" xfId="0" applyNumberFormat="1" applyFill="1"/>
    <xf numFmtId="168" fontId="4" fillId="2" borderId="0" xfId="0" applyNumberFormat="1" applyFont="1" applyFill="1"/>
    <xf numFmtId="166" fontId="4" fillId="2" borderId="3" xfId="3" applyNumberFormat="1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/>
    </xf>
    <xf numFmtId="166" fontId="4" fillId="4" borderId="3" xfId="3" applyNumberFormat="1" applyFont="1" applyFill="1" applyBorder="1" applyAlignment="1">
      <alignment horizontal="center" vertical="center"/>
    </xf>
    <xf numFmtId="165" fontId="4" fillId="4" borderId="3" xfId="1" applyNumberFormat="1" applyFont="1" applyFill="1" applyBorder="1" applyAlignment="1">
      <alignment horizontal="center" vertical="center"/>
    </xf>
    <xf numFmtId="165" fontId="4" fillId="4" borderId="4" xfId="1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4" borderId="3" xfId="3" quotePrefix="1" applyNumberFormat="1" applyFont="1" applyFill="1" applyBorder="1" applyAlignment="1">
      <alignment horizontal="left" vertical="center" indent="7"/>
    </xf>
    <xf numFmtId="0" fontId="1" fillId="2" borderId="2" xfId="0" applyFont="1" applyFill="1" applyBorder="1" applyAlignment="1">
      <alignment horizontal="left" vertical="center" wrapText="1"/>
    </xf>
    <xf numFmtId="166" fontId="1" fillId="2" borderId="3" xfId="3" applyNumberFormat="1" applyFont="1" applyFill="1" applyBorder="1" applyAlignment="1">
      <alignment horizontal="center" vertical="center"/>
    </xf>
    <xf numFmtId="165" fontId="1" fillId="2" borderId="3" xfId="1" applyNumberFormat="1" applyFont="1" applyFill="1" applyBorder="1" applyAlignment="1">
      <alignment horizontal="center" vertical="center"/>
    </xf>
    <xf numFmtId="165" fontId="1" fillId="2" borderId="4" xfId="1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4" fillId="2" borderId="1" xfId="3" applyNumberFormat="1" applyFont="1" applyFill="1" applyBorder="1" applyAlignment="1">
      <alignment horizontal="left" vertical="center" indent="7"/>
    </xf>
    <xf numFmtId="166" fontId="4" fillId="2" borderId="1" xfId="3" applyNumberFormat="1" applyFont="1" applyFill="1" applyBorder="1" applyAlignment="1">
      <alignment horizontal="center" vertical="center"/>
    </xf>
    <xf numFmtId="165" fontId="0" fillId="2" borderId="6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65" fontId="4" fillId="2" borderId="10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65" fontId="0" fillId="0" borderId="0" xfId="1" applyNumberFormat="1" applyFont="1" applyFill="1" applyAlignment="1">
      <alignment wrapText="1"/>
    </xf>
    <xf numFmtId="165" fontId="0" fillId="2" borderId="0" xfId="1" applyNumberFormat="1" applyFont="1" applyFill="1"/>
    <xf numFmtId="0" fontId="7" fillId="2" borderId="0" xfId="0" applyFont="1" applyFill="1"/>
    <xf numFmtId="3" fontId="7" fillId="2" borderId="0" xfId="0" applyNumberFormat="1" applyFont="1" applyFill="1"/>
    <xf numFmtId="3" fontId="0" fillId="2" borderId="0" xfId="0" applyNumberFormat="1" applyFill="1"/>
    <xf numFmtId="0" fontId="7" fillId="0" borderId="0" xfId="0" applyFont="1"/>
    <xf numFmtId="3" fontId="0" fillId="0" borderId="0" xfId="0" applyNumberFormat="1"/>
    <xf numFmtId="1" fontId="0" fillId="0" borderId="0" xfId="0" applyNumberFormat="1"/>
    <xf numFmtId="1" fontId="8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/>
    <xf numFmtId="0" fontId="7" fillId="0" borderId="0" xfId="0" applyFont="1" applyAlignment="1"/>
    <xf numFmtId="3" fontId="7" fillId="0" borderId="0" xfId="0" applyNumberFormat="1" applyFont="1" applyAlignment="1"/>
    <xf numFmtId="3" fontId="7" fillId="0" borderId="0" xfId="0" applyNumberFormat="1" applyFont="1"/>
    <xf numFmtId="169" fontId="7" fillId="0" borderId="0" xfId="1" applyNumberFormat="1" applyFont="1"/>
    <xf numFmtId="20" fontId="7" fillId="0" borderId="0" xfId="1" applyNumberFormat="1" applyFont="1"/>
    <xf numFmtId="3" fontId="7" fillId="0" borderId="0" xfId="1" applyNumberFormat="1" applyFont="1"/>
    <xf numFmtId="0" fontId="1" fillId="0" borderId="0" xfId="0" applyFont="1" applyAlignment="1">
      <alignment vertical="center" wrapText="1"/>
    </xf>
    <xf numFmtId="0" fontId="0" fillId="2" borderId="0" xfId="0" applyFill="1" applyAlignment="1">
      <alignment horizontal="center" wrapText="1"/>
    </xf>
    <xf numFmtId="0" fontId="6" fillId="5" borderId="0" xfId="0" applyFont="1" applyFill="1" applyAlignment="1">
      <alignment horizontal="left" vertical="top" wrapText="1"/>
    </xf>
    <xf numFmtId="0" fontId="1" fillId="0" borderId="0" xfId="0" applyFont="1"/>
    <xf numFmtId="0" fontId="9" fillId="2" borderId="0" xfId="0" applyFont="1" applyFill="1"/>
    <xf numFmtId="0" fontId="10" fillId="2" borderId="0" xfId="0" applyFont="1" applyFill="1"/>
    <xf numFmtId="169" fontId="7" fillId="2" borderId="0" xfId="1" applyNumberFormat="1" applyFont="1" applyFill="1"/>
    <xf numFmtId="0" fontId="7" fillId="2" borderId="0" xfId="0" applyFont="1" applyFill="1" applyAlignment="1"/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14" fillId="0" borderId="0" xfId="0" applyFont="1"/>
    <xf numFmtId="3" fontId="14" fillId="0" borderId="0" xfId="0" applyNumberFormat="1" applyFont="1"/>
    <xf numFmtId="0" fontId="15" fillId="2" borderId="0" xfId="0" applyFont="1" applyFill="1"/>
    <xf numFmtId="0" fontId="6" fillId="2" borderId="0" xfId="0" applyFont="1" applyFill="1" applyAlignment="1">
      <alignment horizontal="left" vertical="top" wrapText="1"/>
    </xf>
  </cellXfs>
  <cellStyles count="4">
    <cellStyle name="Milliers 2" xfId="3"/>
    <cellStyle name="Normal" xfId="0" builtinId="0"/>
    <cellStyle name="Normal_TabCC9_DonnéesProd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6.3298037006476824E-3"/>
                  <c:y val="0.1254333100377499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2B2-4EF3-AE23-0683CC99FB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'fig1'!$A$22:$A$34</c:f>
              <c:numCache>
                <c:formatCode>0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xVal>
          <c:yVal>
            <c:numRef>
              <c:f>'fig1'!$B$22:$B$34</c:f>
              <c:numCache>
                <c:formatCode>#,##0</c:formatCode>
                <c:ptCount val="13"/>
                <c:pt idx="0">
                  <c:v>14900</c:v>
                </c:pt>
                <c:pt idx="1">
                  <c:v>16200</c:v>
                </c:pt>
                <c:pt idx="2">
                  <c:v>15700</c:v>
                </c:pt>
                <c:pt idx="3">
                  <c:v>14700</c:v>
                </c:pt>
                <c:pt idx="4">
                  <c:v>13700</c:v>
                </c:pt>
                <c:pt idx="5">
                  <c:v>14000</c:v>
                </c:pt>
                <c:pt idx="6">
                  <c:v>11600</c:v>
                </c:pt>
                <c:pt idx="7">
                  <c:v>9700</c:v>
                </c:pt>
                <c:pt idx="8">
                  <c:v>8600</c:v>
                </c:pt>
                <c:pt idx="9">
                  <c:v>8400</c:v>
                </c:pt>
                <c:pt idx="10">
                  <c:v>7500</c:v>
                </c:pt>
                <c:pt idx="11">
                  <c:v>7500</c:v>
                </c:pt>
                <c:pt idx="12">
                  <c:v>6900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B2-4EF3-AE23-0683CC99F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745304"/>
        <c:axId val="339746872"/>
      </c:scatterChart>
      <c:valAx>
        <c:axId val="339745304"/>
        <c:scaling>
          <c:orientation val="minMax"/>
          <c:max val="2020"/>
          <c:min val="20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9746872"/>
        <c:crosses val="autoZero"/>
        <c:crossBetween val="midCat"/>
        <c:majorUnit val="1"/>
      </c:valAx>
      <c:valAx>
        <c:axId val="339746872"/>
        <c:scaling>
          <c:orientation val="minMax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Nombre</a:t>
                </a:r>
                <a:r>
                  <a:rPr lang="fr-FR" sz="1200" baseline="0"/>
                  <a:t> d'infractions</a:t>
                </a:r>
                <a:endParaRPr lang="fr-FR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9745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Palatino Linotype" panose="02040502050505030304" pitchFamily="18" charset="0"/>
              </a:rPr>
              <a:t>Vols sans violence contre des personnes: série brute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Vols_sans_violence_personnes!#REF!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5-43E4-B6C3-016BD777D9CE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Vols_sans_violence_personnes!#REF!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35-43E4-B6C3-016BD777D9CE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1375096"/>
        <c:axId val="341368824"/>
      </c:barChart>
      <c:catAx>
        <c:axId val="341375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1368824"/>
        <c:crosses val="autoZero"/>
        <c:auto val="1"/>
        <c:lblAlgn val="ctr"/>
        <c:lblOffset val="100"/>
        <c:noMultiLvlLbl val="0"/>
      </c:catAx>
      <c:valAx>
        <c:axId val="341368824"/>
        <c:scaling>
          <c:orientation val="minMax"/>
          <c:max val="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latin typeface="Palatino Linotype" panose="02040502050505030304" pitchFamily="18" charset="0"/>
                  </a:rPr>
                  <a:t>Nombre de victimes entendues</a:t>
                </a:r>
              </a:p>
            </c:rich>
          </c:tx>
          <c:layout>
            <c:manualLayout>
              <c:xMode val="edge"/>
              <c:yMode val="edge"/>
              <c:x val="1.9680183148912553E-2"/>
              <c:y val="9.89208167160923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1375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'fig2'!$D$2</c:f>
              <c:strCache>
                <c:ptCount val="1"/>
                <c:pt idx="0">
                  <c:v>Série CVS-CJO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'fig2'!$A$3:$C$54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'fig2'!$D$3:$D$54</c:f>
              <c:numCache>
                <c:formatCode>#,##0</c:formatCode>
                <c:ptCount val="52"/>
                <c:pt idx="0">
                  <c:v>3478.4577559999998</c:v>
                </c:pt>
                <c:pt idx="1">
                  <c:v>3618.7621060000001</c:v>
                </c:pt>
                <c:pt idx="2">
                  <c:v>3704.0772120000001</c:v>
                </c:pt>
                <c:pt idx="3">
                  <c:v>3923.8935719999999</c:v>
                </c:pt>
                <c:pt idx="4">
                  <c:v>4200.8345980000004</c:v>
                </c:pt>
                <c:pt idx="5">
                  <c:v>4125.229351</c:v>
                </c:pt>
                <c:pt idx="6">
                  <c:v>3895.4236810000002</c:v>
                </c:pt>
                <c:pt idx="7">
                  <c:v>3825.713921</c:v>
                </c:pt>
                <c:pt idx="8">
                  <c:v>3969.8723610000002</c:v>
                </c:pt>
                <c:pt idx="9">
                  <c:v>3978.5694530000001</c:v>
                </c:pt>
                <c:pt idx="10">
                  <c:v>3848.7132240000001</c:v>
                </c:pt>
                <c:pt idx="11">
                  <c:v>3794.601502</c:v>
                </c:pt>
                <c:pt idx="12">
                  <c:v>3698.6642360000001</c:v>
                </c:pt>
                <c:pt idx="13">
                  <c:v>3660.392061</c:v>
                </c:pt>
                <c:pt idx="14">
                  <c:v>3649.035715</c:v>
                </c:pt>
                <c:pt idx="15">
                  <c:v>3555.790125</c:v>
                </c:pt>
                <c:pt idx="16">
                  <c:v>3270.5636129999998</c:v>
                </c:pt>
                <c:pt idx="17">
                  <c:v>3415.9639499999998</c:v>
                </c:pt>
                <c:pt idx="18">
                  <c:v>3350.988652</c:v>
                </c:pt>
                <c:pt idx="19">
                  <c:v>3522.9497150000002</c:v>
                </c:pt>
                <c:pt idx="20">
                  <c:v>3711.1316350000002</c:v>
                </c:pt>
                <c:pt idx="21">
                  <c:v>3595.0006629999998</c:v>
                </c:pt>
                <c:pt idx="22">
                  <c:v>3375.384693</c:v>
                </c:pt>
                <c:pt idx="23">
                  <c:v>3306.9052350000002</c:v>
                </c:pt>
                <c:pt idx="24">
                  <c:v>3261.7756420000001</c:v>
                </c:pt>
                <c:pt idx="25">
                  <c:v>2907.8483259999998</c:v>
                </c:pt>
                <c:pt idx="26">
                  <c:v>2706.8435890000001</c:v>
                </c:pt>
                <c:pt idx="27">
                  <c:v>2622.2783039999999</c:v>
                </c:pt>
                <c:pt idx="28">
                  <c:v>2430.15175</c:v>
                </c:pt>
                <c:pt idx="29">
                  <c:v>2621.0394339999998</c:v>
                </c:pt>
                <c:pt idx="30">
                  <c:v>2637.6169960000002</c:v>
                </c:pt>
                <c:pt idx="31">
                  <c:v>2322.6957689999999</c:v>
                </c:pt>
                <c:pt idx="32">
                  <c:v>2139.6009349999999</c:v>
                </c:pt>
                <c:pt idx="33">
                  <c:v>2191.8465259999998</c:v>
                </c:pt>
                <c:pt idx="34">
                  <c:v>2196.1038669999998</c:v>
                </c:pt>
                <c:pt idx="35">
                  <c:v>2217.0734520000001</c:v>
                </c:pt>
                <c:pt idx="36">
                  <c:v>2201.860549</c:v>
                </c:pt>
                <c:pt idx="37">
                  <c:v>2242.0460410000001</c:v>
                </c:pt>
                <c:pt idx="38">
                  <c:v>2101.183438</c:v>
                </c:pt>
                <c:pt idx="39">
                  <c:v>2031.086335</c:v>
                </c:pt>
                <c:pt idx="40">
                  <c:v>2000.470495</c:v>
                </c:pt>
                <c:pt idx="41">
                  <c:v>1842.8588099999999</c:v>
                </c:pt>
                <c:pt idx="42">
                  <c:v>1876.2938489999999</c:v>
                </c:pt>
                <c:pt idx="43">
                  <c:v>1922.127845</c:v>
                </c:pt>
                <c:pt idx="44">
                  <c:v>1832.4227969999999</c:v>
                </c:pt>
                <c:pt idx="45">
                  <c:v>1902.627655</c:v>
                </c:pt>
                <c:pt idx="46">
                  <c:v>1911.0966510000001</c:v>
                </c:pt>
                <c:pt idx="47">
                  <c:v>2023.3367450000001</c:v>
                </c:pt>
                <c:pt idx="48">
                  <c:v>1805.8255999999999</c:v>
                </c:pt>
                <c:pt idx="49">
                  <c:v>1426.595677</c:v>
                </c:pt>
                <c:pt idx="50">
                  <c:v>2060.8420379999998</c:v>
                </c:pt>
                <c:pt idx="51">
                  <c:v>1675.685729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C1-49DF-B6B9-53CF58B77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374312"/>
        <c:axId val="341371568"/>
        <c:extLst xmlns:c16r2="http://schemas.microsoft.com/office/drawing/2015/06/chart"/>
      </c:lineChart>
      <c:catAx>
        <c:axId val="341374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1371568"/>
        <c:crosses val="autoZero"/>
        <c:auto val="1"/>
        <c:lblAlgn val="ctr"/>
        <c:lblOffset val="100"/>
        <c:noMultiLvlLbl val="0"/>
      </c:catAx>
      <c:valAx>
        <c:axId val="341371568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>
                    <a:latin typeface="Palatino Linotype" panose="02040502050505030304" pitchFamily="18" charset="0"/>
                    <a:cs typeface="Times New Roman" panose="02020603050405020304" pitchFamily="18" charset="0"/>
                  </a:rPr>
                  <a:t>Nombre</a:t>
                </a:r>
                <a:r>
                  <a:rPr lang="fr-FR" sz="1100" baseline="0">
                    <a:latin typeface="Palatino Linotype" panose="02040502050505030304" pitchFamily="18" charset="0"/>
                    <a:cs typeface="Times New Roman" panose="02020603050405020304" pitchFamily="18" charset="0"/>
                  </a:rPr>
                  <a:t> d'infractions</a:t>
                </a:r>
                <a:endParaRPr lang="fr-FR" sz="1100">
                  <a:latin typeface="Palatino Linotype" panose="0204050205050503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3888888888888888E-2"/>
              <c:y val="0.166419874599008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1374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03908478831456E-2"/>
          <c:y val="6.1129964414260107E-2"/>
          <c:w val="0.85684725550610519"/>
          <c:h val="0.69511401122556404"/>
        </c:manualLayout>
      </c:layout>
      <c:lineChart>
        <c:grouping val="standard"/>
        <c:varyColors val="0"/>
        <c:ser>
          <c:idx val="0"/>
          <c:order val="0"/>
          <c:tx>
            <c:strRef>
              <c:f>'fig5'!$C$29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'fig5'!$B$32:$B$47</c:f>
              <c:strCache>
                <c:ptCount val="16"/>
                <c:pt idx="0">
                  <c:v>5 à 9 ans</c:v>
                </c:pt>
                <c:pt idx="1">
                  <c:v>10 à 14 ans</c:v>
                </c:pt>
                <c:pt idx="2">
                  <c:v>15 à 17 ans</c:v>
                </c:pt>
                <c:pt idx="3">
                  <c:v>18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ans et plus</c:v>
                </c:pt>
              </c:strCache>
            </c:strRef>
          </c:cat>
          <c:val>
            <c:numRef>
              <c:f>'fig5'!$C$32:$C$47</c:f>
              <c:numCache>
                <c:formatCode>0.0</c:formatCode>
                <c:ptCount val="16"/>
                <c:pt idx="0">
                  <c:v>1.0057918523819413E-3</c:v>
                </c:pt>
                <c:pt idx="1">
                  <c:v>6.0871915902811997E-2</c:v>
                </c:pt>
                <c:pt idx="2">
                  <c:v>0.46908867393484521</c:v>
                </c:pt>
                <c:pt idx="3">
                  <c:v>0.61123496410985079</c:v>
                </c:pt>
                <c:pt idx="4">
                  <c:v>0.55149585953469471</c:v>
                </c:pt>
                <c:pt idx="5">
                  <c:v>0.37597010699951655</c:v>
                </c:pt>
                <c:pt idx="6">
                  <c:v>0.2929686991825497</c:v>
                </c:pt>
                <c:pt idx="7">
                  <c:v>0.2171265611625921</c:v>
                </c:pt>
                <c:pt idx="8">
                  <c:v>0.16714844250574765</c:v>
                </c:pt>
                <c:pt idx="9">
                  <c:v>0.14897372611015974</c:v>
                </c:pt>
                <c:pt idx="10">
                  <c:v>0.11478921474690401</c:v>
                </c:pt>
                <c:pt idx="11">
                  <c:v>0.1001869187827725</c:v>
                </c:pt>
                <c:pt idx="12">
                  <c:v>6.4359088131137651E-2</c:v>
                </c:pt>
                <c:pt idx="13">
                  <c:v>4.4656534720738383E-2</c:v>
                </c:pt>
                <c:pt idx="14">
                  <c:v>3.4174526308089953E-2</c:v>
                </c:pt>
                <c:pt idx="15">
                  <c:v>2.6924269373235644E-2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0AD-4BC8-BA5D-6EC181DFA2F4}"/>
            </c:ext>
          </c:extLst>
        </c:ser>
        <c:ser>
          <c:idx val="1"/>
          <c:order val="1"/>
          <c:tx>
            <c:strRef>
              <c:f>'fig5'!$D$29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'fig5'!$B$32:$B$47</c:f>
              <c:strCache>
                <c:ptCount val="16"/>
                <c:pt idx="0">
                  <c:v>5 à 9 ans</c:v>
                </c:pt>
                <c:pt idx="1">
                  <c:v>10 à 14 ans</c:v>
                </c:pt>
                <c:pt idx="2">
                  <c:v>15 à 17 ans</c:v>
                </c:pt>
                <c:pt idx="3">
                  <c:v>18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ans et plus</c:v>
                </c:pt>
              </c:strCache>
            </c:strRef>
          </c:cat>
          <c:val>
            <c:numRef>
              <c:f>'fig5'!$D$32:$D$47</c:f>
              <c:numCache>
                <c:formatCode>0.0</c:formatCode>
                <c:ptCount val="16"/>
                <c:pt idx="0">
                  <c:v>1.0504460981967515E-3</c:v>
                </c:pt>
                <c:pt idx="1">
                  <c:v>1.304972598085003E-2</c:v>
                </c:pt>
                <c:pt idx="2">
                  <c:v>5.4656335480587181E-2</c:v>
                </c:pt>
                <c:pt idx="3">
                  <c:v>0.13764374681861152</c:v>
                </c:pt>
                <c:pt idx="4">
                  <c:v>0.15604387030556577</c:v>
                </c:pt>
                <c:pt idx="5">
                  <c:v>0.10303887113715028</c:v>
                </c:pt>
                <c:pt idx="6">
                  <c:v>9.069876709151356E-2</c:v>
                </c:pt>
                <c:pt idx="7">
                  <c:v>5.9689376484773238E-2</c:v>
                </c:pt>
                <c:pt idx="8">
                  <c:v>6.2264974236028385E-2</c:v>
                </c:pt>
                <c:pt idx="9">
                  <c:v>6.7860895320645029E-2</c:v>
                </c:pt>
                <c:pt idx="10">
                  <c:v>5.3895120096292617E-2</c:v>
                </c:pt>
                <c:pt idx="11">
                  <c:v>4.8180564235704826E-2</c:v>
                </c:pt>
                <c:pt idx="12">
                  <c:v>4.2520338098796247E-2</c:v>
                </c:pt>
                <c:pt idx="13">
                  <c:v>2.5427911869848975E-2</c:v>
                </c:pt>
                <c:pt idx="14">
                  <c:v>2.5813939320721672E-2</c:v>
                </c:pt>
                <c:pt idx="15">
                  <c:v>1.6972919054843418E-2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AD-4BC8-BA5D-6EC181DFA2F4}"/>
            </c:ext>
          </c:extLst>
        </c:ser>
        <c:ser>
          <c:idx val="3"/>
          <c:order val="2"/>
          <c:tx>
            <c:strRef>
              <c:f>'fig5'!$E$29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'fig5'!$B$32:$B$47</c:f>
              <c:strCache>
                <c:ptCount val="16"/>
                <c:pt idx="0">
                  <c:v>5 à 9 ans</c:v>
                </c:pt>
                <c:pt idx="1">
                  <c:v>10 à 14 ans</c:v>
                </c:pt>
                <c:pt idx="2">
                  <c:v>15 à 17 ans</c:v>
                </c:pt>
                <c:pt idx="3">
                  <c:v>18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ans et plus</c:v>
                </c:pt>
              </c:strCache>
            </c:strRef>
          </c:cat>
          <c:val>
            <c:numRef>
              <c:f>'fig5'!$E$32:$E$47</c:f>
              <c:numCache>
                <c:formatCode>0.0</c:formatCode>
                <c:ptCount val="16"/>
                <c:pt idx="0">
                  <c:v>1.0276341088202865E-3</c:v>
                </c:pt>
                <c:pt idx="1">
                  <c:v>3.7511704019415865E-2</c:v>
                </c:pt>
                <c:pt idx="2">
                  <c:v>0.26750929324792416</c:v>
                </c:pt>
                <c:pt idx="3">
                  <c:v>0.38134642391603069</c:v>
                </c:pt>
                <c:pt idx="4">
                  <c:v>0.35718451131327267</c:v>
                </c:pt>
                <c:pt idx="5">
                  <c:v>0.23842221447334516</c:v>
                </c:pt>
                <c:pt idx="6">
                  <c:v>0.18937014120260193</c:v>
                </c:pt>
                <c:pt idx="7">
                  <c:v>0.13639264233931256</c:v>
                </c:pt>
                <c:pt idx="8">
                  <c:v>0.11385256914425969</c:v>
                </c:pt>
                <c:pt idx="9">
                  <c:v>0.10805554054784158</c:v>
                </c:pt>
                <c:pt idx="10">
                  <c:v>8.3896244416167443E-2</c:v>
                </c:pt>
                <c:pt idx="11">
                  <c:v>7.3490615813673027E-2</c:v>
                </c:pt>
                <c:pt idx="12">
                  <c:v>5.2943509275602929E-2</c:v>
                </c:pt>
                <c:pt idx="13">
                  <c:v>3.4439567566192847E-2</c:v>
                </c:pt>
                <c:pt idx="14">
                  <c:v>2.9682258359370037E-2</c:v>
                </c:pt>
                <c:pt idx="15">
                  <c:v>2.0856717534767831E-2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0AD-4BC8-BA5D-6EC181DFA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370784"/>
        <c:axId val="341374704"/>
      </c:lineChart>
      <c:catAx>
        <c:axId val="341370784"/>
        <c:scaling>
          <c:orientation val="minMax"/>
        </c:scaling>
        <c:delete val="0"/>
        <c:axPos val="b"/>
        <c:title>
          <c:tx>
            <c:strRef>
              <c:f>'fig5'!$B$29</c:f>
              <c:strCache>
                <c:ptCount val="1"/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1374704"/>
        <c:crossesAt val="0"/>
        <c:auto val="1"/>
        <c:lblAlgn val="ctr"/>
        <c:lblOffset val="100"/>
        <c:tickMarkSkip val="10"/>
        <c:noMultiLvlLbl val="0"/>
      </c:catAx>
      <c:valAx>
        <c:axId val="34137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'fig5'!$C$28</c:f>
              <c:strCache>
                <c:ptCount val="1"/>
                <c:pt idx="0">
                  <c:v>Taux de victimation en  ‰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1370784"/>
        <c:crosses val="autoZero"/>
        <c:crossBetween val="between"/>
        <c:majorUnit val="0.1"/>
      </c:valAx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0250128380691538"/>
          <c:y val="0.95817798440676627"/>
          <c:w val="0.40767859180645899"/>
          <c:h val="4.1822015593233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409973960227148E-2"/>
          <c:y val="9.7240890341918212E-2"/>
          <c:w val="0.48544173110995559"/>
          <c:h val="0.8093341371690558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7C8-43E9-8B24-BC53570EE45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7C8-43E9-8B24-BC53570EE45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7C8-43E9-8B24-BC53570EE4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7C8-43E9-8B24-BC53570EE459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7C8-43E9-8B24-BC53570EE45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7C8-43E9-8B24-BC53570EE459}"/>
              </c:ext>
            </c:extLst>
          </c:dPt>
          <c:dLbls>
            <c:dLbl>
              <c:idx val="0"/>
              <c:layout>
                <c:manualLayout>
                  <c:x val="5.9382617164942938E-3"/>
                  <c:y val="2.14287329274585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7C8-43E9-8B24-BC53570EE4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651797429479493E-2"/>
                  <c:y val="-3.859140754714237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7C8-43E9-8B24-BC53570EE4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7C8-43E9-8B24-BC53570EE4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9805767025048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7C8-43E9-8B24-BC53570EE4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7C8-43E9-8B24-BC53570EE4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7C8-43E9-8B24-BC53570EE4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'fig6'!$A$30:$F$30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'fig6'!$A$31:$F$31</c:f>
              <c:numCache>
                <c:formatCode>0__%</c:formatCode>
                <c:ptCount val="6"/>
                <c:pt idx="0">
                  <c:v>0.81343494213942991</c:v>
                </c:pt>
                <c:pt idx="1">
                  <c:v>3.0623765170759244E-2</c:v>
                </c:pt>
                <c:pt idx="2">
                  <c:v>9.1730172170476996E-3</c:v>
                </c:pt>
                <c:pt idx="3">
                  <c:v>8.961332204346599E-2</c:v>
                </c:pt>
                <c:pt idx="4">
                  <c:v>3.7962178944397407E-2</c:v>
                </c:pt>
                <c:pt idx="5">
                  <c:v>1.9192774484899804E-2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7C8-43E9-8B24-BC53570EE45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1597799196043523"/>
          <c:y val="0.25084306034702397"/>
          <c:w val="0.33774097302392647"/>
          <c:h val="0.45200322830798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3C8-436E-9460-B8FF9CA51C9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3C8-436E-9460-B8FF9CA51C9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3C8-436E-9460-B8FF9CA51C9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3C8-436E-9460-B8FF9CA51C93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3C8-436E-9460-B8FF9CA51C93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3C8-436E-9460-B8FF9CA51C93}"/>
              </c:ext>
            </c:extLst>
          </c:dPt>
          <c:dLbls>
            <c:dLbl>
              <c:idx val="0"/>
              <c:layout>
                <c:manualLayout>
                  <c:x val="0"/>
                  <c:y val="3.509199598545109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3C8-436E-9460-B8FF9CA51C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222895240181184E-2"/>
                  <c:y val="3.874037025321867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3C8-436E-9460-B8FF9CA51C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823502089229847E-2"/>
                  <c:y val="-8.119058504516723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3C8-436E-9460-B8FF9CA51C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786721070350306E-2"/>
                  <c:y val="-1.27798442066551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3C8-436E-9460-B8FF9CA51C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3C8-436E-9460-B8FF9CA51C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3C8-436E-9460-B8FF9CA51C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fig6_2019!$A$23:$F$23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fig6_2019!$A$24:$F$24</c:f>
              <c:numCache>
                <c:formatCode>0__%</c:formatCode>
                <c:ptCount val="6"/>
                <c:pt idx="0">
                  <c:v>0.81324904517318586</c:v>
                </c:pt>
                <c:pt idx="1">
                  <c:v>3.1608060055314108E-2</c:v>
                </c:pt>
                <c:pt idx="2">
                  <c:v>9.087317265902806E-3</c:v>
                </c:pt>
                <c:pt idx="3">
                  <c:v>8.7844066903727119E-2</c:v>
                </c:pt>
                <c:pt idx="4">
                  <c:v>3.9905175819834056E-2</c:v>
                </c:pt>
                <c:pt idx="5">
                  <c:v>1.8306334782036086E-2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3C8-436E-9460-B8FF9CA51C9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789049491606728"/>
          <c:y val="0.10531075949662567"/>
          <c:w val="0.20116101285902688"/>
          <c:h val="0.829309233296791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409973960227148E-2"/>
          <c:y val="9.7240890341918212E-2"/>
          <c:w val="0.48544173110995559"/>
          <c:h val="0.8093341371690558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FAC-4727-8CF3-41F4208C8A9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FAC-4727-8CF3-41F4208C8A9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FAC-4727-8CF3-41F4208C8A9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FAC-4727-8CF3-41F4208C8A9B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FAC-4727-8CF3-41F4208C8A9B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FAC-4727-8CF3-41F4208C8A9B}"/>
              </c:ext>
            </c:extLst>
          </c:dPt>
          <c:dLbls>
            <c:dLbl>
              <c:idx val="0"/>
              <c:layout>
                <c:manualLayout>
                  <c:x val="2.0783916007729972E-2"/>
                  <c:y val="2.14287329274585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FAC-4727-8CF3-41F4208C8A9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756953623834952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FAC-4727-8CF3-41F4208C8A9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FAC-4727-8CF3-41F4208C8A9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9805767025048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FAC-4727-8CF3-41F4208C8A9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0678350547278616E-2"/>
                  <c:y val="-1.972219588156627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FAC-4727-8CF3-41F4208C8A9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FAC-4727-8CF3-41F4208C8A9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'fig8'!$A$24:$F$24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'fig8'!$A$25:$F$25</c:f>
              <c:numCache>
                <c:formatCode>0__%</c:formatCode>
                <c:ptCount val="6"/>
                <c:pt idx="0">
                  <c:v>0.79</c:v>
                </c:pt>
                <c:pt idx="1">
                  <c:v>0.02</c:v>
                </c:pt>
                <c:pt idx="2">
                  <c:v>0.01</c:v>
                </c:pt>
                <c:pt idx="3">
                  <c:v>0.17</c:v>
                </c:pt>
                <c:pt idx="4">
                  <c:v>0.01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FAC-4727-8CF3-41F4208C8A9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1597799196043523"/>
          <c:y val="0.25084306034702397"/>
          <c:w val="0.33774097302392647"/>
          <c:h val="0.45200322830798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14286</xdr:rowOff>
    </xdr:from>
    <xdr:to>
      <xdr:col>7</xdr:col>
      <xdr:colOff>419101</xdr:colOff>
      <xdr:row>15</xdr:row>
      <xdr:rowOff>161925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715817</xdr:colOff>
      <xdr:row>46</xdr:row>
      <xdr:rowOff>38968</xdr:rowOff>
    </xdr:from>
    <xdr:to>
      <xdr:col>15</xdr:col>
      <xdr:colOff>0</xdr:colOff>
      <xdr:row>60</xdr:row>
      <xdr:rowOff>38967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</xdr:colOff>
      <xdr:row>1</xdr:row>
      <xdr:rowOff>109537</xdr:rowOff>
    </xdr:from>
    <xdr:to>
      <xdr:col>12</xdr:col>
      <xdr:colOff>23812</xdr:colOff>
      <xdr:row>14</xdr:row>
      <xdr:rowOff>147637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38100</xdr:rowOff>
    </xdr:from>
    <xdr:to>
      <xdr:col>9</xdr:col>
      <xdr:colOff>85725</xdr:colOff>
      <xdr:row>21</xdr:row>
      <xdr:rowOff>76199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178699</xdr:colOff>
      <xdr:row>2</xdr:row>
      <xdr:rowOff>43276</xdr:rowOff>
    </xdr:from>
    <xdr:to>
      <xdr:col>5</xdr:col>
      <xdr:colOff>646045</xdr:colOff>
      <xdr:row>17</xdr:row>
      <xdr:rowOff>149087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183821</xdr:rowOff>
    </xdr:from>
    <xdr:to>
      <xdr:col>5</xdr:col>
      <xdr:colOff>515936</xdr:colOff>
      <xdr:row>14</xdr:row>
      <xdr:rowOff>158750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178699</xdr:colOff>
      <xdr:row>1</xdr:row>
      <xdr:rowOff>134384</xdr:rowOff>
    </xdr:from>
    <xdr:to>
      <xdr:col>5</xdr:col>
      <xdr:colOff>646045</xdr:colOff>
      <xdr:row>17</xdr:row>
      <xdr:rowOff>49695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/TR/Bilan%202020%20d&#233;taill&#233;/Parties%20conjoncturelles/MAJ%20Graphiques%201904/Cumuls%20trimestrie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de lecture"/>
      <sheetName val="CBV"/>
      <sheetName val="Violences sexuelles"/>
      <sheetName val="Vols_avec_armes"/>
      <sheetName val="Vols_violents_sans_arme"/>
      <sheetName val="Vols_sans_violence_personnes"/>
      <sheetName val="Cambriolages"/>
      <sheetName val="Vols_véhicules"/>
      <sheetName val="Vols_dans_véhicules"/>
      <sheetName val="Vols_accessoires_véhicules"/>
      <sheetName val="Dégradations"/>
      <sheetName val="Escroqueries"/>
    </sheetNames>
    <sheetDataSet>
      <sheetData sheetId="0"/>
      <sheetData sheetId="1"/>
      <sheetData sheetId="2"/>
      <sheetData sheetId="3">
        <row r="2">
          <cell r="D2" t="str">
            <v>Série CVS-CJO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C4F9E"/>
      </a:accent1>
      <a:accent2>
        <a:srgbClr val="ED7D31"/>
      </a:accent2>
      <a:accent3>
        <a:srgbClr val="A5A5A5"/>
      </a:accent3>
      <a:accent4>
        <a:srgbClr val="954F72"/>
      </a:accent4>
      <a:accent5>
        <a:srgbClr val="2C4F9E"/>
      </a:accent5>
      <a:accent6>
        <a:srgbClr val="70AD47"/>
      </a:accent6>
      <a:hlink>
        <a:srgbClr val="00000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K10" sqref="K10"/>
    </sheetView>
  </sheetViews>
  <sheetFormatPr baseColWidth="10" defaultRowHeight="15"/>
  <sheetData>
    <row r="1" spans="1:8">
      <c r="A1" s="62" t="s">
        <v>182</v>
      </c>
      <c r="B1" s="1"/>
      <c r="C1" s="1"/>
      <c r="D1" s="1"/>
      <c r="E1" s="1"/>
      <c r="F1" s="1"/>
      <c r="G1" s="1"/>
      <c r="H1" s="1"/>
    </row>
    <row r="2" spans="1:8" ht="16.5">
      <c r="A2" s="1"/>
      <c r="B2" s="1"/>
      <c r="C2" s="46"/>
      <c r="D2" s="1"/>
      <c r="E2" s="1"/>
      <c r="F2" s="1"/>
      <c r="G2" s="1"/>
      <c r="H2" s="1"/>
    </row>
    <row r="3" spans="1:8" ht="16.5">
      <c r="A3" s="45"/>
      <c r="B3" s="45"/>
      <c r="C3" s="47"/>
      <c r="D3" s="1"/>
      <c r="E3" s="1"/>
      <c r="F3" s="1"/>
      <c r="G3" s="1"/>
      <c r="H3" s="1"/>
    </row>
    <row r="4" spans="1:8" ht="16.5">
      <c r="A4" s="45"/>
      <c r="B4" s="45"/>
      <c r="C4" s="47"/>
      <c r="D4" s="1"/>
      <c r="E4" s="15"/>
      <c r="F4" s="47"/>
      <c r="G4" s="1"/>
      <c r="H4" s="1"/>
    </row>
    <row r="5" spans="1:8" ht="16.5">
      <c r="A5" s="45"/>
      <c r="B5" s="45"/>
      <c r="C5" s="47"/>
      <c r="D5" s="1"/>
      <c r="E5" s="15"/>
      <c r="F5" s="47"/>
      <c r="G5" s="1"/>
      <c r="H5" s="1"/>
    </row>
    <row r="6" spans="1:8" ht="16.5">
      <c r="A6" s="45"/>
      <c r="B6" s="45"/>
      <c r="C6" s="47"/>
      <c r="D6" s="1"/>
      <c r="E6" s="15"/>
      <c r="F6" s="47"/>
      <c r="G6" s="1"/>
      <c r="H6" s="1"/>
    </row>
    <row r="7" spans="1:8" ht="16.5">
      <c r="A7" s="45"/>
      <c r="B7" s="45"/>
      <c r="C7" s="47"/>
      <c r="D7" s="1"/>
      <c r="E7" s="15"/>
      <c r="F7" s="47"/>
      <c r="G7" s="1"/>
      <c r="H7" s="1"/>
    </row>
    <row r="8" spans="1:8" ht="16.5">
      <c r="A8" s="45"/>
      <c r="B8" s="45"/>
      <c r="C8" s="47"/>
      <c r="D8" s="1"/>
      <c r="E8" s="15"/>
      <c r="F8" s="47"/>
      <c r="G8" s="1"/>
      <c r="H8" s="1"/>
    </row>
    <row r="9" spans="1:8" ht="16.5">
      <c r="A9" s="45"/>
      <c r="B9" s="45"/>
      <c r="C9" s="47"/>
      <c r="D9" s="1"/>
      <c r="E9" s="15"/>
      <c r="F9" s="47"/>
      <c r="G9" s="1"/>
      <c r="H9" s="1"/>
    </row>
    <row r="10" spans="1:8" ht="16.5">
      <c r="A10" s="45"/>
      <c r="B10" s="45"/>
      <c r="C10" s="47"/>
      <c r="D10" s="1"/>
      <c r="E10" s="15"/>
      <c r="F10" s="47"/>
      <c r="G10" s="1"/>
      <c r="H10" s="1"/>
    </row>
    <row r="11" spans="1:8" ht="16.5">
      <c r="A11" s="45"/>
      <c r="B11" s="45"/>
      <c r="C11" s="47"/>
      <c r="D11" s="1"/>
      <c r="E11" s="15"/>
      <c r="F11" s="47"/>
      <c r="G11" s="1"/>
      <c r="H11" s="1"/>
    </row>
    <row r="12" spans="1:8" ht="16.5">
      <c r="A12" s="45"/>
      <c r="B12" s="45"/>
      <c r="C12" s="47"/>
      <c r="D12" s="1"/>
      <c r="E12" s="15"/>
      <c r="F12" s="47"/>
      <c r="G12" s="1"/>
      <c r="H12" s="1"/>
    </row>
    <row r="13" spans="1:8" ht="16.5">
      <c r="A13" s="45"/>
      <c r="B13" s="45"/>
      <c r="C13" s="47"/>
      <c r="D13" s="1"/>
      <c r="E13" s="15"/>
      <c r="F13" s="47"/>
      <c r="G13" s="1"/>
      <c r="H13" s="1"/>
    </row>
    <row r="14" spans="1:8" ht="16.5">
      <c r="A14" s="45"/>
      <c r="B14" s="45"/>
      <c r="C14" s="47"/>
      <c r="D14" s="1"/>
      <c r="E14" s="15"/>
      <c r="F14" s="47"/>
      <c r="G14" s="1"/>
      <c r="H14" s="1"/>
    </row>
    <row r="15" spans="1:8" ht="16.5">
      <c r="A15" s="45"/>
      <c r="B15" s="45"/>
      <c r="C15" s="47"/>
      <c r="D15" s="1"/>
      <c r="E15" s="15"/>
      <c r="F15" s="47"/>
      <c r="G15" s="1"/>
      <c r="H15" s="1"/>
    </row>
    <row r="16" spans="1:8" ht="16.5">
      <c r="A16" s="45"/>
      <c r="B16" s="45"/>
      <c r="C16" s="47"/>
      <c r="D16" s="1"/>
      <c r="E16" s="15"/>
      <c r="F16" s="47"/>
      <c r="G16" s="1"/>
      <c r="H16" s="1"/>
    </row>
    <row r="17" spans="1:8" ht="16.5">
      <c r="A17" s="63" t="s">
        <v>183</v>
      </c>
      <c r="B17" s="45"/>
      <c r="C17" s="47"/>
      <c r="D17" s="1"/>
      <c r="E17" s="15"/>
      <c r="F17" s="47"/>
      <c r="G17" s="1"/>
      <c r="H17" s="1"/>
    </row>
    <row r="18" spans="1:8" ht="16.5">
      <c r="A18" s="64" t="s">
        <v>184</v>
      </c>
      <c r="B18" s="45"/>
      <c r="C18" s="47"/>
      <c r="D18" s="1"/>
      <c r="E18" s="15"/>
      <c r="F18" s="47"/>
      <c r="G18" s="1"/>
      <c r="H18" s="1"/>
    </row>
    <row r="19" spans="1:8" ht="16.5">
      <c r="A19" s="45"/>
      <c r="B19" s="45"/>
      <c r="C19" s="47"/>
      <c r="D19" s="1"/>
      <c r="E19" s="15"/>
      <c r="F19" s="47"/>
      <c r="G19" s="1"/>
      <c r="H19" s="1"/>
    </row>
    <row r="20" spans="1:8" ht="16.5">
      <c r="A20" s="48"/>
      <c r="B20" s="48"/>
      <c r="C20" s="49"/>
      <c r="E20" s="50"/>
      <c r="F20" s="49"/>
    </row>
    <row r="21" spans="1:8" ht="16.5">
      <c r="A21" s="48"/>
      <c r="B21" s="48"/>
      <c r="C21" s="49"/>
      <c r="E21" s="50"/>
      <c r="F21" s="49"/>
    </row>
    <row r="22" spans="1:8">
      <c r="A22" s="51">
        <v>2008</v>
      </c>
      <c r="B22" s="52">
        <v>14900</v>
      </c>
      <c r="C22" s="49"/>
      <c r="E22" s="50"/>
      <c r="F22" s="49"/>
    </row>
    <row r="23" spans="1:8">
      <c r="A23" s="51">
        <v>2009</v>
      </c>
      <c r="B23" s="52">
        <v>16200</v>
      </c>
      <c r="C23" s="49"/>
      <c r="E23" s="50"/>
      <c r="F23" s="49"/>
    </row>
    <row r="24" spans="1:8">
      <c r="A24" s="51">
        <v>2010</v>
      </c>
      <c r="B24" s="52">
        <v>15700</v>
      </c>
      <c r="C24" s="49"/>
      <c r="E24" s="50"/>
      <c r="F24" s="49"/>
    </row>
    <row r="25" spans="1:8">
      <c r="A25" s="51">
        <v>2011</v>
      </c>
      <c r="B25" s="52">
        <v>14700</v>
      </c>
      <c r="C25" s="49"/>
      <c r="E25" s="50"/>
      <c r="F25" s="49"/>
    </row>
    <row r="26" spans="1:8">
      <c r="A26" s="51">
        <v>2012</v>
      </c>
      <c r="B26" s="52">
        <v>13700</v>
      </c>
      <c r="C26" s="49"/>
      <c r="E26" s="50"/>
      <c r="F26" s="49"/>
    </row>
    <row r="27" spans="1:8">
      <c r="A27" s="51">
        <v>2013</v>
      </c>
      <c r="B27" s="52">
        <v>14000</v>
      </c>
      <c r="C27" s="49"/>
      <c r="E27" s="50"/>
      <c r="F27" s="49"/>
    </row>
    <row r="28" spans="1:8">
      <c r="A28" s="51">
        <v>2014</v>
      </c>
      <c r="B28" s="52">
        <v>11600</v>
      </c>
      <c r="C28" s="49"/>
      <c r="E28" s="50"/>
      <c r="F28" s="49"/>
    </row>
    <row r="29" spans="1:8">
      <c r="A29" s="51">
        <v>2015</v>
      </c>
      <c r="B29" s="52">
        <v>9700</v>
      </c>
      <c r="C29" s="49"/>
      <c r="E29" s="50"/>
      <c r="F29" s="49"/>
    </row>
    <row r="30" spans="1:8">
      <c r="A30" s="51">
        <v>2016</v>
      </c>
      <c r="B30" s="52">
        <v>8600</v>
      </c>
      <c r="C30" s="49"/>
      <c r="E30" s="50"/>
      <c r="F30" s="49"/>
    </row>
    <row r="31" spans="1:8">
      <c r="A31" s="51">
        <v>2017</v>
      </c>
      <c r="B31" s="52">
        <v>8400</v>
      </c>
      <c r="C31" s="49"/>
      <c r="E31" s="50"/>
      <c r="F31" s="49"/>
    </row>
    <row r="32" spans="1:8">
      <c r="A32" s="51">
        <v>2018</v>
      </c>
      <c r="B32" s="52">
        <v>7500</v>
      </c>
      <c r="C32" s="49"/>
      <c r="E32" s="50"/>
      <c r="F32" s="49"/>
    </row>
    <row r="33" spans="1:6">
      <c r="A33" s="51">
        <v>2019</v>
      </c>
      <c r="B33" s="52">
        <v>7500</v>
      </c>
      <c r="C33" s="49"/>
      <c r="E33" s="50"/>
      <c r="F33" s="49"/>
    </row>
    <row r="34" spans="1:6">
      <c r="A34" s="51">
        <v>2020</v>
      </c>
      <c r="B34" s="52">
        <v>6900</v>
      </c>
      <c r="C34" s="49"/>
      <c r="E34" s="50"/>
      <c r="F34" s="49"/>
    </row>
    <row r="35" spans="1:6" ht="16.5">
      <c r="A35" s="48"/>
      <c r="B35" s="48"/>
      <c r="C35" s="49"/>
      <c r="E35" s="50"/>
      <c r="F35" s="49"/>
    </row>
    <row r="36" spans="1:6" ht="16.5">
      <c r="A36" s="48"/>
      <c r="B36" s="48"/>
      <c r="C36" s="49"/>
      <c r="E36" s="50"/>
      <c r="F36" s="49"/>
    </row>
    <row r="37" spans="1:6" ht="16.5">
      <c r="A37" s="48"/>
      <c r="B37" s="48"/>
      <c r="C37" s="49"/>
      <c r="E37" s="50"/>
      <c r="F37" s="49"/>
    </row>
    <row r="38" spans="1:6" ht="16.5">
      <c r="A38" s="48"/>
      <c r="B38" s="48"/>
      <c r="C38" s="49"/>
      <c r="E38" s="50"/>
      <c r="F38" s="49"/>
    </row>
    <row r="39" spans="1:6" ht="16.5">
      <c r="A39" s="48"/>
      <c r="B39" s="48"/>
      <c r="C39" s="49"/>
      <c r="E39" s="50"/>
      <c r="F39" s="49"/>
    </row>
    <row r="40" spans="1:6" ht="16.5">
      <c r="A40" s="48"/>
      <c r="B40" s="48"/>
      <c r="C40" s="49"/>
      <c r="E40" s="50"/>
      <c r="F40" s="49"/>
    </row>
    <row r="41" spans="1:6" ht="16.5">
      <c r="A41" s="48"/>
      <c r="B41" s="48"/>
      <c r="C41" s="49"/>
      <c r="E41" s="50"/>
      <c r="F41" s="49"/>
    </row>
    <row r="42" spans="1:6" ht="16.5">
      <c r="A42" s="48"/>
      <c r="B42" s="48"/>
      <c r="C42" s="49"/>
      <c r="E42" s="50"/>
      <c r="F42" s="49"/>
    </row>
    <row r="43" spans="1:6" ht="16.5">
      <c r="A43" s="48"/>
      <c r="B43" s="48"/>
      <c r="C43" s="49"/>
      <c r="E43" s="50"/>
      <c r="F43" s="49"/>
    </row>
    <row r="44" spans="1:6" ht="16.5">
      <c r="A44" s="48"/>
      <c r="B44" s="48"/>
      <c r="C44" s="49"/>
      <c r="E44" s="50"/>
      <c r="F44" s="49"/>
    </row>
    <row r="45" spans="1:6" ht="16.5">
      <c r="A45" s="48"/>
      <c r="B45" s="48"/>
      <c r="C45" s="49"/>
      <c r="E45" s="50"/>
      <c r="F45" s="49"/>
    </row>
    <row r="46" spans="1:6" ht="16.5">
      <c r="A46" s="48"/>
      <c r="B46" s="48"/>
      <c r="C46" s="49"/>
      <c r="E46" s="50"/>
      <c r="F46" s="49"/>
    </row>
    <row r="47" spans="1:6" ht="16.5">
      <c r="A47" s="48"/>
      <c r="B47" s="48"/>
      <c r="C47" s="49"/>
      <c r="E47" s="50"/>
      <c r="F47" s="49"/>
    </row>
    <row r="48" spans="1:6" ht="16.5">
      <c r="A48" s="48"/>
      <c r="B48" s="48"/>
      <c r="C48" s="49"/>
      <c r="E48" s="50"/>
      <c r="F48" s="49"/>
    </row>
    <row r="49" spans="1:6" ht="16.5">
      <c r="A49" s="48"/>
      <c r="B49" s="48"/>
      <c r="C49" s="49"/>
      <c r="E49" s="50"/>
      <c r="F49" s="49"/>
    </row>
    <row r="50" spans="1:6" ht="16.5">
      <c r="A50" s="48"/>
      <c r="B50" s="48"/>
      <c r="C50" s="49"/>
      <c r="E50" s="50"/>
      <c r="F50" s="49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activeCell="A23" sqref="A23"/>
    </sheetView>
  </sheetViews>
  <sheetFormatPr baseColWidth="10" defaultColWidth="11.42578125" defaultRowHeight="15"/>
  <cols>
    <col min="1" max="16384" width="11.42578125" style="1"/>
  </cols>
  <sheetData>
    <row r="1" spans="1:11">
      <c r="A1" s="5" t="s">
        <v>200</v>
      </c>
      <c r="B1" s="5"/>
      <c r="C1" s="5"/>
      <c r="D1" s="5"/>
      <c r="E1" s="5"/>
    </row>
    <row r="8" spans="1:11">
      <c r="G8" s="7"/>
    </row>
    <row r="9" spans="1:11">
      <c r="G9" s="7"/>
    </row>
    <row r="10" spans="1:11">
      <c r="G10" s="7"/>
    </row>
    <row r="11" spans="1:11">
      <c r="G11" s="7"/>
      <c r="H11" s="60"/>
      <c r="I11" s="60"/>
      <c r="J11" s="60"/>
      <c r="K11" s="60"/>
    </row>
    <row r="12" spans="1:11">
      <c r="H12" s="60"/>
      <c r="I12" s="60"/>
      <c r="J12" s="60"/>
      <c r="K12" s="60"/>
    </row>
    <row r="19" spans="1:11">
      <c r="A19" s="63" t="s">
        <v>183</v>
      </c>
    </row>
    <row r="20" spans="1:11">
      <c r="A20" s="63" t="s">
        <v>201</v>
      </c>
    </row>
    <row r="21" spans="1:11">
      <c r="A21" s="63" t="s">
        <v>44</v>
      </c>
    </row>
    <row r="22" spans="1:11">
      <c r="A22" s="64" t="s">
        <v>203</v>
      </c>
    </row>
    <row r="23" spans="1:11">
      <c r="A23" s="2"/>
    </row>
    <row r="24" spans="1:11">
      <c r="A24" s="3" t="s">
        <v>22</v>
      </c>
      <c r="B24" s="3" t="s">
        <v>23</v>
      </c>
      <c r="C24" s="3" t="s">
        <v>24</v>
      </c>
      <c r="D24" s="3" t="s">
        <v>25</v>
      </c>
      <c r="E24" s="3" t="s">
        <v>26</v>
      </c>
      <c r="F24" s="3" t="s">
        <v>27</v>
      </c>
      <c r="K24" s="16"/>
    </row>
    <row r="25" spans="1:11">
      <c r="A25" s="8">
        <v>0.79</v>
      </c>
      <c r="B25" s="8">
        <v>0.02</v>
      </c>
      <c r="C25" s="8">
        <v>0.01</v>
      </c>
      <c r="D25" s="8">
        <v>0.17</v>
      </c>
      <c r="E25" s="8">
        <v>0.01</v>
      </c>
      <c r="F25" s="8">
        <v>0</v>
      </c>
      <c r="K25" s="16"/>
    </row>
    <row r="26" spans="1:11">
      <c r="K26" s="16"/>
    </row>
    <row r="27" spans="1:11">
      <c r="K27" s="16"/>
    </row>
    <row r="28" spans="1:11">
      <c r="K28" s="16"/>
    </row>
    <row r="29" spans="1:11">
      <c r="K29" s="16"/>
    </row>
    <row r="30" spans="1:11">
      <c r="K30" s="16"/>
    </row>
  </sheetData>
  <mergeCells count="1">
    <mergeCell ref="H11:K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9"/>
  <sheetViews>
    <sheetView zoomScaleNormal="100" workbookViewId="0">
      <selection activeCell="E9" sqref="E9"/>
    </sheetView>
  </sheetViews>
  <sheetFormatPr baseColWidth="10" defaultRowHeight="16.5"/>
  <cols>
    <col min="1" max="1" width="11.5703125" style="48" bestFit="1" customWidth="1"/>
    <col min="2" max="2" width="3.28515625" style="48" bestFit="1" customWidth="1"/>
    <col min="3" max="3" width="12.85546875" style="48" bestFit="1" customWidth="1"/>
    <col min="4" max="4" width="12.140625" style="48" bestFit="1" customWidth="1"/>
    <col min="5" max="5" width="11.42578125" style="48"/>
    <col min="6" max="6" width="12.7109375" style="48" customWidth="1"/>
    <col min="7" max="16384" width="11.42578125" style="48"/>
  </cols>
  <sheetData>
    <row r="1" spans="1:14">
      <c r="G1" s="5" t="s">
        <v>185</v>
      </c>
      <c r="H1" s="46"/>
      <c r="I1" s="65"/>
      <c r="J1" s="65"/>
      <c r="K1" s="45"/>
      <c r="L1" s="65"/>
      <c r="M1" s="45"/>
      <c r="N1" s="45"/>
    </row>
    <row r="2" spans="1:14" s="53" customFormat="1" ht="15" customHeight="1">
      <c r="B2" s="54"/>
      <c r="C2" s="54"/>
      <c r="D2" s="54" t="s">
        <v>49</v>
      </c>
      <c r="E2" s="54"/>
      <c r="F2" s="54"/>
      <c r="G2" s="46"/>
      <c r="H2" s="46"/>
      <c r="I2" s="65"/>
      <c r="J2" s="65"/>
      <c r="K2" s="45"/>
      <c r="L2" s="65"/>
      <c r="M2" s="66"/>
      <c r="N2" s="66"/>
    </row>
    <row r="3" spans="1:14">
      <c r="A3" s="48">
        <v>2008</v>
      </c>
      <c r="B3" s="48">
        <v>1</v>
      </c>
      <c r="C3" s="49"/>
      <c r="D3" s="49">
        <v>3478.4577559999998</v>
      </c>
      <c r="E3" s="55"/>
      <c r="F3" s="55"/>
      <c r="G3" s="46"/>
      <c r="H3" s="46"/>
      <c r="I3" s="65"/>
      <c r="J3" s="65"/>
      <c r="K3" s="45"/>
      <c r="L3" s="65"/>
      <c r="M3" s="45"/>
      <c r="N3" s="45"/>
    </row>
    <row r="4" spans="1:14">
      <c r="B4" s="48">
        <v>2</v>
      </c>
      <c r="C4" s="49"/>
      <c r="D4" s="49">
        <v>3618.7621060000001</v>
      </c>
      <c r="E4" s="55"/>
      <c r="F4" s="55"/>
      <c r="G4" s="46"/>
      <c r="H4" s="46"/>
      <c r="I4" s="65"/>
      <c r="J4" s="65"/>
      <c r="K4" s="45"/>
      <c r="L4" s="65"/>
      <c r="M4" s="45"/>
      <c r="N4" s="45"/>
    </row>
    <row r="5" spans="1:14">
      <c r="B5" s="48">
        <v>3</v>
      </c>
      <c r="C5" s="49"/>
      <c r="D5" s="49">
        <v>3704.0772120000001</v>
      </c>
      <c r="E5" s="55"/>
      <c r="F5" s="55"/>
      <c r="G5" s="46"/>
      <c r="H5" s="46"/>
      <c r="I5" s="65"/>
      <c r="J5" s="65"/>
      <c r="K5" s="45"/>
      <c r="L5" s="65"/>
      <c r="M5" s="45"/>
      <c r="N5" s="45"/>
    </row>
    <row r="6" spans="1:14">
      <c r="B6" s="48">
        <v>4</v>
      </c>
      <c r="C6" s="49"/>
      <c r="D6" s="49">
        <v>3923.8935719999999</v>
      </c>
      <c r="E6" s="55"/>
      <c r="F6" s="55"/>
      <c r="G6" s="46"/>
      <c r="H6" s="46"/>
      <c r="I6" s="65"/>
      <c r="J6" s="65"/>
      <c r="K6" s="45"/>
      <c r="L6" s="65"/>
      <c r="M6" s="45"/>
      <c r="N6" s="45"/>
    </row>
    <row r="7" spans="1:14">
      <c r="A7" s="48">
        <v>2009</v>
      </c>
      <c r="B7" s="48">
        <v>1</v>
      </c>
      <c r="C7" s="49"/>
      <c r="D7" s="49">
        <v>4200.8345980000004</v>
      </c>
      <c r="E7" s="55"/>
      <c r="F7" s="55"/>
      <c r="G7" s="46"/>
      <c r="H7" s="46"/>
      <c r="I7" s="65"/>
      <c r="J7" s="65"/>
      <c r="K7" s="45"/>
      <c r="L7" s="65"/>
      <c r="M7" s="45"/>
      <c r="N7" s="45"/>
    </row>
    <row r="8" spans="1:14">
      <c r="B8" s="48">
        <v>2</v>
      </c>
      <c r="C8" s="49"/>
      <c r="D8" s="49">
        <v>4125.229351</v>
      </c>
      <c r="E8" s="55"/>
      <c r="F8" s="55"/>
      <c r="G8" s="46"/>
      <c r="H8" s="46"/>
      <c r="I8" s="65"/>
      <c r="J8" s="65"/>
      <c r="K8" s="45"/>
      <c r="L8" s="65"/>
      <c r="M8" s="45"/>
      <c r="N8" s="45"/>
    </row>
    <row r="9" spans="1:14">
      <c r="B9" s="48">
        <v>3</v>
      </c>
      <c r="C9" s="49"/>
      <c r="D9" s="49">
        <v>3895.4236810000002</v>
      </c>
      <c r="E9" s="55"/>
      <c r="F9" s="55"/>
      <c r="G9" s="46"/>
      <c r="H9" s="46"/>
      <c r="I9" s="65"/>
      <c r="J9" s="65"/>
      <c r="K9" s="45"/>
      <c r="L9" s="65"/>
      <c r="M9" s="45"/>
      <c r="N9" s="45"/>
    </row>
    <row r="10" spans="1:14">
      <c r="B10" s="48">
        <v>4</v>
      </c>
      <c r="C10" s="49"/>
      <c r="D10" s="49">
        <v>3825.713921</v>
      </c>
      <c r="E10" s="55"/>
      <c r="F10" s="55"/>
      <c r="G10" s="46"/>
      <c r="H10" s="46"/>
      <c r="I10" s="65"/>
      <c r="J10" s="65"/>
      <c r="K10" s="45"/>
      <c r="L10" s="65"/>
      <c r="M10" s="45"/>
      <c r="N10" s="45"/>
    </row>
    <row r="11" spans="1:14">
      <c r="A11" s="48">
        <v>2010</v>
      </c>
      <c r="B11" s="48">
        <v>1</v>
      </c>
      <c r="C11" s="49"/>
      <c r="D11" s="49">
        <v>3969.8723610000002</v>
      </c>
      <c r="E11" s="55"/>
      <c r="F11" s="55"/>
      <c r="G11" s="46"/>
      <c r="H11" s="46"/>
      <c r="I11" s="65"/>
      <c r="J11" s="65"/>
      <c r="K11" s="45"/>
      <c r="L11" s="65"/>
      <c r="M11" s="45"/>
      <c r="N11" s="45"/>
    </row>
    <row r="12" spans="1:14">
      <c r="B12" s="48">
        <v>2</v>
      </c>
      <c r="C12" s="49"/>
      <c r="D12" s="49">
        <v>3978.5694530000001</v>
      </c>
      <c r="E12" s="55"/>
      <c r="F12" s="55"/>
      <c r="G12" s="46"/>
      <c r="H12" s="46"/>
      <c r="I12" s="65"/>
      <c r="J12" s="65"/>
      <c r="K12" s="45"/>
      <c r="L12" s="65"/>
      <c r="M12" s="45"/>
      <c r="N12" s="45"/>
    </row>
    <row r="13" spans="1:14">
      <c r="B13" s="48">
        <v>3</v>
      </c>
      <c r="C13" s="49"/>
      <c r="D13" s="49">
        <v>3848.7132240000001</v>
      </c>
      <c r="E13" s="55"/>
      <c r="F13" s="55"/>
      <c r="G13" s="46"/>
      <c r="H13" s="46"/>
      <c r="I13" s="65"/>
      <c r="J13" s="65"/>
      <c r="K13" s="45"/>
      <c r="L13" s="65"/>
      <c r="M13" s="45"/>
      <c r="N13" s="45"/>
    </row>
    <row r="14" spans="1:14">
      <c r="B14" s="48">
        <v>4</v>
      </c>
      <c r="C14" s="49"/>
      <c r="D14" s="49">
        <v>3794.601502</v>
      </c>
      <c r="E14" s="55"/>
      <c r="F14" s="55"/>
      <c r="G14" s="46"/>
      <c r="H14" s="46"/>
      <c r="I14" s="65"/>
      <c r="J14" s="65"/>
      <c r="K14" s="45"/>
      <c r="L14" s="65"/>
      <c r="M14" s="45"/>
      <c r="N14" s="45"/>
    </row>
    <row r="15" spans="1:14">
      <c r="A15" s="48">
        <v>2011</v>
      </c>
      <c r="B15" s="48">
        <v>1</v>
      </c>
      <c r="C15" s="49"/>
      <c r="D15" s="49">
        <v>3698.6642360000001</v>
      </c>
      <c r="E15" s="55"/>
      <c r="F15" s="55"/>
      <c r="G15" s="46"/>
      <c r="H15" s="46"/>
      <c r="I15" s="65"/>
      <c r="J15" s="65"/>
      <c r="K15" s="45"/>
      <c r="L15" s="65"/>
      <c r="M15" s="45"/>
      <c r="N15" s="45"/>
    </row>
    <row r="16" spans="1:14">
      <c r="B16" s="48">
        <v>2</v>
      </c>
      <c r="C16" s="49"/>
      <c r="D16" s="49">
        <v>3660.392061</v>
      </c>
      <c r="E16" s="55"/>
      <c r="F16" s="55"/>
      <c r="G16" s="63" t="s">
        <v>186</v>
      </c>
      <c r="H16" s="46"/>
      <c r="I16" s="65"/>
      <c r="J16" s="65"/>
      <c r="K16" s="45"/>
      <c r="L16" s="65"/>
      <c r="M16" s="45"/>
      <c r="N16" s="45"/>
    </row>
    <row r="17" spans="1:14">
      <c r="B17" s="48">
        <v>3</v>
      </c>
      <c r="C17" s="49"/>
      <c r="D17" s="49">
        <v>3649.035715</v>
      </c>
      <c r="E17" s="55"/>
      <c r="F17" s="55"/>
      <c r="G17" s="63" t="s">
        <v>183</v>
      </c>
      <c r="H17" s="46"/>
      <c r="I17" s="65"/>
      <c r="J17" s="65"/>
      <c r="K17" s="45"/>
      <c r="L17" s="65"/>
      <c r="M17" s="45"/>
      <c r="N17" s="45"/>
    </row>
    <row r="18" spans="1:14">
      <c r="B18" s="48">
        <v>4</v>
      </c>
      <c r="C18" s="49"/>
      <c r="D18" s="49">
        <v>3555.790125</v>
      </c>
      <c r="E18" s="55"/>
      <c r="F18" s="55"/>
      <c r="G18" s="64" t="s">
        <v>184</v>
      </c>
      <c r="H18" s="46"/>
      <c r="I18" s="65"/>
      <c r="J18" s="65"/>
      <c r="K18" s="45"/>
      <c r="L18" s="65"/>
      <c r="M18" s="45"/>
      <c r="N18" s="45"/>
    </row>
    <row r="19" spans="1:14">
      <c r="A19" s="48">
        <v>2012</v>
      </c>
      <c r="B19" s="48">
        <v>1</v>
      </c>
      <c r="C19" s="49"/>
      <c r="D19" s="49">
        <v>3270.5636129999998</v>
      </c>
      <c r="E19" s="55"/>
      <c r="F19" s="55"/>
      <c r="G19" s="55"/>
      <c r="H19" s="55"/>
      <c r="I19" s="56"/>
      <c r="J19" s="56"/>
      <c r="L19" s="56"/>
    </row>
    <row r="20" spans="1:14">
      <c r="B20" s="48">
        <v>2</v>
      </c>
      <c r="C20" s="49"/>
      <c r="D20" s="49">
        <v>3415.9639499999998</v>
      </c>
      <c r="E20" s="55"/>
      <c r="F20" s="55"/>
      <c r="G20" s="55"/>
      <c r="H20" s="55"/>
      <c r="I20" s="56"/>
      <c r="J20" s="56"/>
      <c r="L20" s="56"/>
    </row>
    <row r="21" spans="1:14">
      <c r="B21" s="48">
        <v>3</v>
      </c>
      <c r="C21" s="49"/>
      <c r="D21" s="49">
        <v>3350.988652</v>
      </c>
      <c r="E21" s="55"/>
      <c r="F21" s="55"/>
      <c r="G21" s="55"/>
      <c r="H21" s="55"/>
      <c r="I21" s="56"/>
      <c r="J21" s="56"/>
      <c r="L21" s="56"/>
    </row>
    <row r="22" spans="1:14">
      <c r="B22" s="48">
        <v>4</v>
      </c>
      <c r="C22" s="49"/>
      <c r="D22" s="49">
        <v>3522.9497150000002</v>
      </c>
      <c r="E22" s="55"/>
      <c r="F22" s="55"/>
      <c r="G22" s="55"/>
      <c r="H22" s="55"/>
      <c r="I22" s="56"/>
      <c r="J22" s="56"/>
      <c r="L22" s="56"/>
    </row>
    <row r="23" spans="1:14">
      <c r="A23" s="48">
        <v>2013</v>
      </c>
      <c r="B23" s="48">
        <v>1</v>
      </c>
      <c r="C23" s="49"/>
      <c r="D23" s="49">
        <v>3711.1316350000002</v>
      </c>
      <c r="E23" s="55"/>
      <c r="F23" s="55"/>
      <c r="G23" s="55"/>
      <c r="H23" s="55"/>
      <c r="I23" s="56"/>
      <c r="J23" s="56"/>
      <c r="L23" s="56"/>
    </row>
    <row r="24" spans="1:14">
      <c r="B24" s="48">
        <v>2</v>
      </c>
      <c r="C24" s="49"/>
      <c r="D24" s="49">
        <v>3595.0006629999998</v>
      </c>
      <c r="E24" s="55"/>
      <c r="F24" s="55"/>
      <c r="G24" s="55"/>
      <c r="H24" s="55"/>
      <c r="I24" s="56"/>
      <c r="J24" s="56"/>
      <c r="L24" s="56"/>
    </row>
    <row r="25" spans="1:14">
      <c r="B25" s="48">
        <v>3</v>
      </c>
      <c r="C25" s="49"/>
      <c r="D25" s="49">
        <v>3375.384693</v>
      </c>
      <c r="E25" s="55"/>
      <c r="F25" s="55"/>
      <c r="G25" s="55"/>
      <c r="H25" s="55"/>
      <c r="I25" s="56"/>
      <c r="J25" s="56"/>
      <c r="L25" s="56"/>
    </row>
    <row r="26" spans="1:14">
      <c r="B26" s="48">
        <v>4</v>
      </c>
      <c r="C26" s="49"/>
      <c r="D26" s="49">
        <v>3306.9052350000002</v>
      </c>
      <c r="E26" s="55"/>
      <c r="F26" s="55"/>
      <c r="G26" s="55"/>
      <c r="H26" s="55"/>
      <c r="I26" s="56"/>
      <c r="J26" s="56"/>
      <c r="L26" s="56"/>
    </row>
    <row r="27" spans="1:14">
      <c r="A27" s="48">
        <v>2014</v>
      </c>
      <c r="B27" s="48">
        <v>1</v>
      </c>
      <c r="C27" s="49"/>
      <c r="D27" s="49">
        <v>3261.7756420000001</v>
      </c>
      <c r="E27" s="55"/>
      <c r="F27" s="55"/>
      <c r="G27" s="55"/>
      <c r="H27" s="55"/>
      <c r="I27" s="56"/>
      <c r="J27" s="56"/>
      <c r="L27" s="56"/>
    </row>
    <row r="28" spans="1:14">
      <c r="B28" s="48">
        <v>2</v>
      </c>
      <c r="C28" s="49"/>
      <c r="D28" s="49">
        <v>2907.8483259999998</v>
      </c>
      <c r="E28" s="55"/>
      <c r="F28" s="55"/>
      <c r="G28" s="55"/>
      <c r="H28" s="55"/>
      <c r="I28" s="56"/>
      <c r="J28" s="56"/>
      <c r="L28" s="56"/>
    </row>
    <row r="29" spans="1:14">
      <c r="B29" s="48">
        <v>3</v>
      </c>
      <c r="C29" s="49"/>
      <c r="D29" s="49">
        <v>2706.8435890000001</v>
      </c>
      <c r="E29" s="55"/>
      <c r="F29" s="55"/>
      <c r="G29" s="55"/>
      <c r="H29" s="55"/>
      <c r="I29" s="56"/>
      <c r="J29" s="56"/>
      <c r="L29" s="56"/>
    </row>
    <row r="30" spans="1:14">
      <c r="B30" s="48">
        <v>4</v>
      </c>
      <c r="C30" s="49"/>
      <c r="D30" s="49">
        <v>2622.2783039999999</v>
      </c>
      <c r="E30" s="55"/>
      <c r="F30" s="55"/>
      <c r="G30" s="55"/>
      <c r="H30" s="55"/>
      <c r="I30" s="56"/>
      <c r="J30" s="56"/>
      <c r="L30" s="56"/>
    </row>
    <row r="31" spans="1:14">
      <c r="A31" s="48">
        <v>2015</v>
      </c>
      <c r="B31" s="48">
        <v>1</v>
      </c>
      <c r="C31" s="49"/>
      <c r="D31" s="49">
        <v>2430.15175</v>
      </c>
      <c r="E31" s="55"/>
      <c r="F31" s="55"/>
      <c r="G31" s="55"/>
      <c r="H31" s="55"/>
      <c r="I31" s="56"/>
      <c r="J31" s="56"/>
      <c r="L31" s="56"/>
    </row>
    <row r="32" spans="1:14">
      <c r="B32" s="48">
        <v>2</v>
      </c>
      <c r="C32" s="49"/>
      <c r="D32" s="49">
        <v>2621.0394339999998</v>
      </c>
      <c r="E32" s="55"/>
      <c r="F32" s="55"/>
      <c r="G32" s="55"/>
      <c r="H32" s="55"/>
      <c r="I32" s="56"/>
      <c r="J32" s="56"/>
      <c r="L32" s="56"/>
    </row>
    <row r="33" spans="1:12">
      <c r="B33" s="48">
        <v>3</v>
      </c>
      <c r="C33" s="49"/>
      <c r="D33" s="49">
        <v>2637.6169960000002</v>
      </c>
      <c r="E33" s="55"/>
      <c r="F33" s="55"/>
      <c r="G33" s="55"/>
      <c r="H33" s="55"/>
      <c r="I33" s="56"/>
      <c r="J33" s="56"/>
      <c r="L33" s="57"/>
    </row>
    <row r="34" spans="1:12">
      <c r="B34" s="48">
        <v>4</v>
      </c>
      <c r="C34" s="49"/>
      <c r="D34" s="49">
        <v>2322.6957689999999</v>
      </c>
      <c r="E34" s="55"/>
      <c r="F34" s="55"/>
      <c r="G34" s="55"/>
      <c r="H34" s="55"/>
      <c r="I34" s="56"/>
      <c r="J34" s="56"/>
      <c r="L34" s="56"/>
    </row>
    <row r="35" spans="1:12">
      <c r="A35" s="48">
        <v>2016</v>
      </c>
      <c r="B35" s="48">
        <v>1</v>
      </c>
      <c r="C35" s="49"/>
      <c r="D35" s="49">
        <v>2139.6009349999999</v>
      </c>
      <c r="E35" s="55"/>
      <c r="F35" s="55"/>
      <c r="G35" s="55"/>
      <c r="H35" s="55"/>
      <c r="I35" s="56"/>
      <c r="J35" s="56"/>
      <c r="L35" s="56"/>
    </row>
    <row r="36" spans="1:12">
      <c r="B36" s="48">
        <v>2</v>
      </c>
      <c r="C36" s="49"/>
      <c r="D36" s="49">
        <v>2191.8465259999998</v>
      </c>
      <c r="E36" s="55"/>
      <c r="F36" s="55"/>
      <c r="G36" s="55"/>
      <c r="H36" s="55"/>
      <c r="I36" s="56"/>
      <c r="J36" s="56"/>
      <c r="L36" s="56"/>
    </row>
    <row r="37" spans="1:12">
      <c r="B37" s="48">
        <v>3</v>
      </c>
      <c r="C37" s="49"/>
      <c r="D37" s="49">
        <v>2196.1038669999998</v>
      </c>
      <c r="E37" s="55"/>
      <c r="F37" s="55"/>
      <c r="G37" s="55"/>
      <c r="H37" s="55"/>
      <c r="I37" s="56"/>
      <c r="J37" s="56"/>
      <c r="L37" s="56"/>
    </row>
    <row r="38" spans="1:12">
      <c r="B38" s="48">
        <v>4</v>
      </c>
      <c r="C38" s="49"/>
      <c r="D38" s="49">
        <v>2217.0734520000001</v>
      </c>
      <c r="E38" s="55"/>
      <c r="F38" s="55"/>
      <c r="G38" s="55"/>
      <c r="H38" s="55"/>
      <c r="I38" s="56"/>
      <c r="J38" s="56"/>
      <c r="L38" s="56"/>
    </row>
    <row r="39" spans="1:12">
      <c r="A39" s="48">
        <v>2017</v>
      </c>
      <c r="B39" s="48">
        <v>1</v>
      </c>
      <c r="C39" s="49"/>
      <c r="D39" s="49">
        <v>2201.860549</v>
      </c>
      <c r="E39" s="55"/>
      <c r="F39" s="55"/>
      <c r="G39" s="55"/>
      <c r="H39" s="55"/>
      <c r="I39" s="56"/>
      <c r="J39" s="56"/>
      <c r="L39" s="56"/>
    </row>
    <row r="40" spans="1:12">
      <c r="B40" s="48">
        <v>2</v>
      </c>
      <c r="C40" s="49"/>
      <c r="D40" s="49">
        <v>2242.0460410000001</v>
      </c>
      <c r="E40" s="55"/>
      <c r="F40" s="55"/>
      <c r="G40" s="55"/>
      <c r="H40" s="55"/>
      <c r="I40" s="56"/>
      <c r="J40" s="56"/>
      <c r="L40" s="56"/>
    </row>
    <row r="41" spans="1:12">
      <c r="B41" s="48">
        <v>3</v>
      </c>
      <c r="C41" s="49"/>
      <c r="D41" s="49">
        <v>2101.183438</v>
      </c>
      <c r="E41" s="55"/>
      <c r="F41" s="55"/>
      <c r="G41" s="55"/>
      <c r="H41" s="55"/>
      <c r="I41" s="56"/>
      <c r="J41" s="56"/>
      <c r="L41" s="56"/>
    </row>
    <row r="42" spans="1:12">
      <c r="B42" s="48">
        <v>4</v>
      </c>
      <c r="C42" s="49"/>
      <c r="D42" s="49">
        <v>2031.086335</v>
      </c>
      <c r="E42" s="55"/>
      <c r="F42" s="55"/>
      <c r="G42" s="55"/>
      <c r="H42" s="55"/>
      <c r="I42" s="56"/>
      <c r="J42" s="56"/>
      <c r="L42" s="56"/>
    </row>
    <row r="43" spans="1:12">
      <c r="A43" s="48">
        <v>2018</v>
      </c>
      <c r="B43" s="48">
        <v>1</v>
      </c>
      <c r="C43" s="49"/>
      <c r="D43" s="49">
        <v>2000.470495</v>
      </c>
      <c r="E43" s="55"/>
      <c r="F43" s="55"/>
      <c r="G43" s="55"/>
      <c r="H43" s="55"/>
      <c r="I43" s="56"/>
      <c r="J43" s="56"/>
      <c r="L43" s="56"/>
    </row>
    <row r="44" spans="1:12">
      <c r="B44" s="48">
        <v>2</v>
      </c>
      <c r="C44" s="49"/>
      <c r="D44" s="49">
        <v>1842.8588099999999</v>
      </c>
      <c r="E44" s="55"/>
      <c r="F44" s="55"/>
      <c r="G44" s="55"/>
      <c r="H44" s="55"/>
      <c r="I44" s="56"/>
      <c r="J44" s="56"/>
      <c r="L44" s="56"/>
    </row>
    <row r="45" spans="1:12">
      <c r="B45" s="48">
        <v>3</v>
      </c>
      <c r="C45" s="49"/>
      <c r="D45" s="49">
        <v>1876.2938489999999</v>
      </c>
      <c r="E45" s="55"/>
      <c r="F45" s="55"/>
      <c r="G45" s="55"/>
      <c r="H45" s="55"/>
      <c r="I45" s="56"/>
      <c r="J45" s="56"/>
      <c r="L45" s="56"/>
    </row>
    <row r="46" spans="1:12">
      <c r="B46" s="48">
        <v>4</v>
      </c>
      <c r="C46" s="49"/>
      <c r="D46" s="49">
        <v>1922.127845</v>
      </c>
      <c r="E46" s="55"/>
      <c r="F46" s="55"/>
      <c r="G46" s="55"/>
      <c r="H46" s="55"/>
      <c r="I46" s="56"/>
      <c r="J46" s="56"/>
      <c r="L46" s="56"/>
    </row>
    <row r="47" spans="1:12">
      <c r="A47" s="48">
        <v>2019</v>
      </c>
      <c r="B47" s="48">
        <v>1</v>
      </c>
      <c r="C47" s="49"/>
      <c r="D47" s="49">
        <v>1832.4227969999999</v>
      </c>
      <c r="E47" s="55"/>
      <c r="F47" s="55"/>
      <c r="G47" s="55"/>
      <c r="H47" s="55"/>
      <c r="I47" s="56"/>
      <c r="J47" s="56"/>
      <c r="L47" s="56"/>
    </row>
    <row r="48" spans="1:12">
      <c r="B48" s="48">
        <v>2</v>
      </c>
      <c r="C48" s="49"/>
      <c r="D48" s="49">
        <v>1902.627655</v>
      </c>
      <c r="E48" s="55"/>
      <c r="F48" s="55"/>
      <c r="G48" s="55"/>
      <c r="H48" s="55"/>
      <c r="I48" s="56"/>
      <c r="J48" s="56"/>
      <c r="L48" s="56"/>
    </row>
    <row r="49" spans="1:12">
      <c r="B49" s="48">
        <v>3</v>
      </c>
      <c r="C49" s="49"/>
      <c r="D49" s="49">
        <v>1911.0966510000001</v>
      </c>
      <c r="E49" s="55"/>
      <c r="F49" s="55"/>
      <c r="G49" s="55"/>
      <c r="H49" s="55"/>
      <c r="I49" s="56"/>
      <c r="J49" s="56"/>
      <c r="L49" s="56"/>
    </row>
    <row r="50" spans="1:12">
      <c r="B50" s="48">
        <v>4</v>
      </c>
      <c r="C50" s="49"/>
      <c r="D50" s="49">
        <v>2023.3367450000001</v>
      </c>
      <c r="E50" s="55"/>
      <c r="F50" s="55"/>
      <c r="G50" s="55"/>
      <c r="H50" s="55"/>
      <c r="I50" s="56"/>
      <c r="J50" s="56"/>
      <c r="L50" s="56"/>
    </row>
    <row r="51" spans="1:12">
      <c r="A51" s="48">
        <v>2020</v>
      </c>
      <c r="B51" s="48">
        <v>1</v>
      </c>
      <c r="C51" s="49"/>
      <c r="D51" s="49">
        <v>1805.8255999999999</v>
      </c>
      <c r="E51" s="55"/>
      <c r="F51" s="55"/>
      <c r="G51" s="55"/>
      <c r="H51" s="55"/>
      <c r="I51" s="56"/>
      <c r="J51" s="56"/>
      <c r="L51" s="56"/>
    </row>
    <row r="52" spans="1:12">
      <c r="B52" s="48">
        <v>2</v>
      </c>
      <c r="C52" s="49"/>
      <c r="D52" s="49">
        <v>1426.595677</v>
      </c>
      <c r="E52" s="55"/>
      <c r="F52" s="55"/>
      <c r="G52" s="55"/>
      <c r="H52" s="55"/>
      <c r="I52" s="56"/>
      <c r="J52" s="56"/>
      <c r="L52" s="56"/>
    </row>
    <row r="53" spans="1:12">
      <c r="B53" s="48">
        <v>3</v>
      </c>
      <c r="C53" s="49"/>
      <c r="D53" s="49">
        <v>2060.8420379999998</v>
      </c>
      <c r="E53" s="55"/>
      <c r="F53" s="55"/>
      <c r="G53" s="55"/>
      <c r="H53" s="55"/>
      <c r="I53" s="56"/>
      <c r="J53" s="56"/>
      <c r="L53" s="56"/>
    </row>
    <row r="54" spans="1:12">
      <c r="B54" s="48">
        <v>4</v>
      </c>
      <c r="C54" s="49"/>
      <c r="D54" s="49">
        <v>1675.685729</v>
      </c>
      <c r="E54" s="55"/>
      <c r="F54" s="55"/>
      <c r="G54" s="55"/>
      <c r="H54" s="55"/>
      <c r="I54" s="56"/>
      <c r="J54" s="56"/>
      <c r="L54" s="56"/>
    </row>
    <row r="55" spans="1:12">
      <c r="B55" s="55"/>
      <c r="C55" s="49"/>
      <c r="D55" s="49"/>
      <c r="E55" s="55"/>
      <c r="F55" s="55"/>
      <c r="G55" s="55"/>
      <c r="H55" s="55"/>
      <c r="I55" s="56"/>
      <c r="J55" s="56"/>
      <c r="L55" s="56"/>
    </row>
    <row r="56" spans="1:12">
      <c r="B56" s="55"/>
      <c r="C56" s="49"/>
      <c r="D56" s="49"/>
      <c r="E56" s="55"/>
      <c r="F56" s="55"/>
      <c r="G56" s="55"/>
      <c r="H56" s="55"/>
      <c r="I56" s="56"/>
      <c r="J56" s="56"/>
      <c r="L56" s="56"/>
    </row>
    <row r="57" spans="1:12">
      <c r="B57" s="55"/>
      <c r="C57" s="49"/>
      <c r="D57" s="49"/>
      <c r="E57" s="55"/>
      <c r="F57" s="55"/>
      <c r="G57" s="55"/>
      <c r="H57" s="55"/>
      <c r="I57" s="56"/>
      <c r="J57" s="56"/>
      <c r="L57" s="56"/>
    </row>
    <row r="58" spans="1:12">
      <c r="B58" s="55"/>
      <c r="C58" s="49"/>
      <c r="D58" s="49"/>
      <c r="E58" s="55"/>
      <c r="F58" s="55"/>
      <c r="G58" s="55"/>
      <c r="H58" s="55"/>
      <c r="I58" s="56"/>
      <c r="J58" s="56"/>
      <c r="L58" s="56"/>
    </row>
    <row r="59" spans="1:12">
      <c r="B59" s="55"/>
      <c r="C59" s="49"/>
      <c r="D59" s="49"/>
      <c r="E59" s="55"/>
      <c r="F59" s="55"/>
      <c r="G59" s="55"/>
      <c r="H59" s="55"/>
      <c r="I59" s="56"/>
      <c r="J59" s="56"/>
      <c r="L59" s="56"/>
    </row>
    <row r="60" spans="1:12">
      <c r="B60" s="55"/>
      <c r="C60" s="49"/>
      <c r="D60" s="49"/>
      <c r="E60" s="55"/>
      <c r="F60" s="55"/>
      <c r="G60" s="55"/>
      <c r="H60" s="55"/>
      <c r="I60" s="56"/>
      <c r="J60" s="56"/>
      <c r="L60" s="56"/>
    </row>
    <row r="61" spans="1:12">
      <c r="B61" s="55"/>
      <c r="C61" s="49"/>
      <c r="D61" s="49"/>
      <c r="E61" s="55"/>
      <c r="F61" s="55"/>
      <c r="G61" s="55"/>
      <c r="H61" s="55"/>
      <c r="I61" s="56"/>
      <c r="J61" s="56"/>
      <c r="L61" s="56"/>
    </row>
    <row r="62" spans="1:12">
      <c r="B62" s="55"/>
      <c r="C62" s="49"/>
      <c r="D62" s="49"/>
      <c r="E62" s="55"/>
      <c r="F62" s="55"/>
      <c r="G62" s="55"/>
      <c r="H62" s="55"/>
      <c r="I62" s="56"/>
      <c r="J62" s="56"/>
      <c r="L62" s="56"/>
    </row>
    <row r="63" spans="1:12">
      <c r="B63" s="55"/>
      <c r="C63" s="49"/>
      <c r="D63" s="49"/>
      <c r="E63" s="55"/>
      <c r="F63" s="55"/>
      <c r="G63" s="55"/>
      <c r="H63" s="55"/>
      <c r="I63" s="56"/>
      <c r="J63" s="56"/>
      <c r="L63" s="56"/>
    </row>
    <row r="64" spans="1:12">
      <c r="B64" s="55"/>
      <c r="C64" s="49"/>
      <c r="D64" s="49"/>
      <c r="E64" s="55"/>
      <c r="F64" s="55"/>
      <c r="G64" s="55"/>
      <c r="H64" s="55"/>
      <c r="I64" s="56"/>
      <c r="J64" s="56"/>
      <c r="L64" s="56"/>
    </row>
    <row r="65" spans="2:12">
      <c r="B65" s="55"/>
      <c r="C65" s="49"/>
      <c r="D65" s="49"/>
      <c r="E65" s="55"/>
      <c r="F65" s="55"/>
      <c r="G65" s="55"/>
      <c r="H65" s="55"/>
      <c r="I65" s="56"/>
      <c r="J65" s="56"/>
      <c r="L65" s="56"/>
    </row>
    <row r="66" spans="2:12">
      <c r="B66" s="55"/>
      <c r="C66" s="49"/>
      <c r="D66" s="49"/>
      <c r="E66" s="55"/>
      <c r="F66" s="55"/>
      <c r="G66" s="55"/>
      <c r="H66" s="55"/>
      <c r="I66" s="56"/>
      <c r="J66" s="56"/>
      <c r="L66" s="56"/>
    </row>
    <row r="67" spans="2:12">
      <c r="B67" s="55"/>
      <c r="C67" s="49"/>
      <c r="D67" s="49"/>
      <c r="E67" s="55"/>
      <c r="F67" s="55"/>
      <c r="G67" s="55"/>
      <c r="H67" s="55"/>
      <c r="I67" s="56"/>
      <c r="J67" s="56"/>
      <c r="L67" s="56"/>
    </row>
    <row r="68" spans="2:12">
      <c r="B68" s="55"/>
      <c r="C68" s="49"/>
      <c r="D68" s="49"/>
      <c r="E68" s="58"/>
      <c r="F68" s="58"/>
      <c r="G68" s="55"/>
      <c r="H68" s="55"/>
      <c r="I68" s="56"/>
      <c r="J68" s="56"/>
      <c r="L68" s="56"/>
    </row>
    <row r="69" spans="2:12">
      <c r="B69" s="55"/>
      <c r="C69" s="49"/>
      <c r="D69" s="49"/>
      <c r="E69" s="55"/>
      <c r="F69" s="55"/>
      <c r="G69" s="55"/>
      <c r="H69" s="55"/>
      <c r="I69" s="56"/>
      <c r="J69" s="56"/>
      <c r="L69" s="56"/>
    </row>
    <row r="70" spans="2:12">
      <c r="B70" s="55"/>
      <c r="C70" s="49"/>
      <c r="D70" s="49"/>
      <c r="E70" s="55"/>
      <c r="F70" s="55"/>
      <c r="G70" s="55"/>
      <c r="H70" s="55"/>
      <c r="I70" s="56"/>
      <c r="J70" s="56"/>
      <c r="L70" s="56"/>
    </row>
    <row r="71" spans="2:12">
      <c r="B71" s="55"/>
      <c r="C71" s="49"/>
      <c r="D71" s="49"/>
      <c r="E71" s="55"/>
      <c r="F71" s="55"/>
      <c r="G71" s="55"/>
      <c r="H71" s="55"/>
      <c r="I71" s="56"/>
      <c r="J71" s="56"/>
      <c r="L71" s="56"/>
    </row>
    <row r="72" spans="2:12">
      <c r="B72" s="55"/>
      <c r="C72" s="49"/>
      <c r="D72" s="49"/>
      <c r="E72" s="55"/>
      <c r="F72" s="55"/>
      <c r="G72" s="55"/>
      <c r="H72" s="55"/>
      <c r="I72" s="56"/>
      <c r="J72" s="56"/>
      <c r="L72" s="56"/>
    </row>
    <row r="73" spans="2:12">
      <c r="B73" s="55"/>
      <c r="C73" s="49"/>
      <c r="D73" s="49"/>
      <c r="E73" s="55"/>
      <c r="F73" s="55"/>
      <c r="G73" s="55"/>
      <c r="H73" s="55"/>
      <c r="I73" s="56"/>
      <c r="J73" s="56"/>
      <c r="L73" s="56"/>
    </row>
    <row r="74" spans="2:12">
      <c r="B74" s="55"/>
      <c r="C74" s="49"/>
      <c r="D74" s="49"/>
      <c r="E74" s="55"/>
      <c r="F74" s="55"/>
      <c r="G74" s="55"/>
      <c r="H74" s="55"/>
      <c r="I74" s="56"/>
      <c r="J74" s="56"/>
      <c r="L74" s="56"/>
    </row>
    <row r="75" spans="2:12">
      <c r="B75" s="55"/>
      <c r="C75" s="49"/>
      <c r="D75" s="49"/>
      <c r="E75" s="55"/>
      <c r="F75" s="55"/>
      <c r="G75" s="55"/>
      <c r="H75" s="55"/>
      <c r="I75" s="56"/>
      <c r="J75" s="56"/>
      <c r="L75" s="56"/>
    </row>
    <row r="76" spans="2:12">
      <c r="B76" s="55"/>
      <c r="C76" s="49"/>
      <c r="D76" s="49"/>
      <c r="E76" s="55"/>
      <c r="F76" s="55"/>
      <c r="G76" s="55"/>
      <c r="H76" s="55"/>
      <c r="I76" s="56"/>
      <c r="J76" s="56"/>
      <c r="L76" s="56"/>
    </row>
    <row r="77" spans="2:12">
      <c r="B77" s="55"/>
      <c r="C77" s="49"/>
      <c r="D77" s="49"/>
      <c r="E77" s="55"/>
      <c r="F77" s="55"/>
      <c r="G77" s="55"/>
      <c r="H77" s="55"/>
      <c r="I77" s="56"/>
      <c r="J77" s="56"/>
      <c r="L77" s="56"/>
    </row>
    <row r="78" spans="2:12">
      <c r="B78" s="55"/>
      <c r="C78" s="49"/>
      <c r="D78" s="49"/>
      <c r="E78" s="55"/>
      <c r="F78" s="55"/>
      <c r="G78" s="55"/>
      <c r="H78" s="55"/>
      <c r="I78" s="56"/>
      <c r="J78" s="56"/>
      <c r="L78" s="56"/>
    </row>
    <row r="79" spans="2:12">
      <c r="B79" s="55"/>
      <c r="C79" s="49"/>
      <c r="D79" s="49"/>
      <c r="E79" s="55"/>
      <c r="F79" s="55"/>
      <c r="G79" s="55"/>
      <c r="H79" s="55"/>
      <c r="I79" s="56"/>
      <c r="J79" s="56"/>
      <c r="L79" s="56"/>
    </row>
    <row r="80" spans="2:12">
      <c r="B80" s="55"/>
      <c r="C80" s="49"/>
      <c r="D80" s="49"/>
      <c r="E80" s="55"/>
      <c r="F80" s="55"/>
      <c r="G80" s="55"/>
      <c r="H80" s="55"/>
      <c r="I80" s="56"/>
      <c r="J80" s="56"/>
      <c r="L80" s="56"/>
    </row>
    <row r="81" spans="2:12">
      <c r="B81" s="55"/>
      <c r="C81" s="49"/>
      <c r="D81" s="49"/>
      <c r="E81" s="55"/>
      <c r="F81" s="55"/>
      <c r="G81" s="55"/>
      <c r="H81" s="55"/>
      <c r="I81" s="56"/>
      <c r="J81" s="56"/>
      <c r="L81" s="56"/>
    </row>
    <row r="82" spans="2:12">
      <c r="B82" s="55"/>
      <c r="C82" s="49"/>
      <c r="D82" s="49"/>
      <c r="E82" s="55"/>
      <c r="F82" s="55"/>
      <c r="G82" s="55"/>
      <c r="H82" s="55"/>
      <c r="I82" s="56"/>
      <c r="J82" s="56"/>
      <c r="L82" s="56"/>
    </row>
    <row r="83" spans="2:12">
      <c r="B83" s="55"/>
      <c r="C83" s="49"/>
      <c r="D83" s="49"/>
      <c r="E83" s="55"/>
      <c r="F83" s="55"/>
      <c r="G83" s="55"/>
      <c r="H83" s="55"/>
      <c r="I83" s="56"/>
      <c r="J83" s="56"/>
      <c r="L83" s="56"/>
    </row>
    <row r="84" spans="2:12">
      <c r="B84" s="55"/>
      <c r="C84" s="49"/>
      <c r="D84" s="49"/>
      <c r="E84" s="55"/>
      <c r="F84" s="55"/>
      <c r="G84" s="55"/>
      <c r="H84" s="55"/>
      <c r="I84" s="56"/>
      <c r="J84" s="56"/>
      <c r="L84" s="56"/>
    </row>
    <row r="85" spans="2:12">
      <c r="B85" s="55"/>
      <c r="C85" s="49"/>
      <c r="D85" s="49"/>
      <c r="E85" s="55"/>
      <c r="F85" s="55"/>
      <c r="G85" s="55"/>
      <c r="H85" s="55"/>
      <c r="I85" s="56"/>
      <c r="J85" s="56"/>
      <c r="L85" s="56"/>
    </row>
    <row r="86" spans="2:12">
      <c r="B86" s="55"/>
      <c r="C86" s="49"/>
      <c r="D86" s="49"/>
      <c r="E86" s="55"/>
      <c r="F86" s="55"/>
      <c r="G86" s="55"/>
      <c r="H86" s="55"/>
      <c r="I86" s="56"/>
      <c r="J86" s="56"/>
      <c r="L86" s="56"/>
    </row>
    <row r="87" spans="2:12">
      <c r="B87" s="55"/>
      <c r="C87" s="49"/>
      <c r="D87" s="49"/>
      <c r="E87" s="55"/>
      <c r="F87" s="55"/>
      <c r="G87" s="55"/>
      <c r="H87" s="55"/>
      <c r="I87" s="56"/>
      <c r="J87" s="56"/>
      <c r="L87" s="56"/>
    </row>
    <row r="88" spans="2:12">
      <c r="B88" s="55"/>
      <c r="C88" s="49"/>
      <c r="D88" s="49"/>
      <c r="E88" s="55"/>
      <c r="F88" s="55"/>
      <c r="G88" s="55"/>
      <c r="H88" s="55"/>
      <c r="I88" s="56"/>
      <c r="J88" s="56"/>
      <c r="L88" s="56"/>
    </row>
    <row r="89" spans="2:12">
      <c r="B89" s="55"/>
      <c r="C89" s="49"/>
      <c r="D89" s="49"/>
      <c r="E89" s="55"/>
      <c r="F89" s="55"/>
      <c r="G89" s="55"/>
      <c r="H89" s="55"/>
      <c r="I89" s="56"/>
      <c r="J89" s="56"/>
      <c r="L89" s="56"/>
    </row>
    <row r="90" spans="2:12">
      <c r="B90" s="55"/>
      <c r="C90" s="49"/>
      <c r="D90" s="49"/>
      <c r="E90" s="55"/>
      <c r="F90" s="55"/>
      <c r="G90" s="55"/>
      <c r="H90" s="55"/>
      <c r="I90" s="56"/>
      <c r="J90" s="56"/>
      <c r="L90" s="56"/>
    </row>
    <row r="91" spans="2:12">
      <c r="B91" s="55"/>
      <c r="C91" s="49"/>
      <c r="D91" s="49"/>
      <c r="E91" s="55"/>
      <c r="F91" s="55"/>
      <c r="G91" s="55"/>
      <c r="H91" s="55"/>
      <c r="I91" s="56"/>
      <c r="J91" s="56"/>
      <c r="L91" s="56"/>
    </row>
    <row r="92" spans="2:12">
      <c r="B92" s="55"/>
      <c r="C92" s="49"/>
      <c r="D92" s="49"/>
      <c r="E92" s="55"/>
      <c r="F92" s="55"/>
      <c r="G92" s="55"/>
      <c r="H92" s="55"/>
      <c r="I92" s="56"/>
      <c r="J92" s="56"/>
      <c r="L92" s="56"/>
    </row>
    <row r="93" spans="2:12">
      <c r="B93" s="55"/>
      <c r="C93" s="49"/>
      <c r="D93" s="49"/>
      <c r="E93" s="55"/>
      <c r="F93" s="55"/>
      <c r="G93" s="55"/>
      <c r="H93" s="55"/>
      <c r="I93" s="56"/>
      <c r="J93" s="56"/>
      <c r="L93" s="56"/>
    </row>
    <row r="94" spans="2:12">
      <c r="B94" s="55"/>
      <c r="C94" s="49"/>
      <c r="D94" s="49"/>
      <c r="E94" s="55"/>
      <c r="F94" s="55"/>
      <c r="G94" s="55"/>
      <c r="H94" s="55"/>
      <c r="I94" s="56"/>
      <c r="J94" s="56"/>
      <c r="L94" s="56"/>
    </row>
    <row r="95" spans="2:12">
      <c r="B95" s="55"/>
      <c r="C95" s="49"/>
      <c r="D95" s="49"/>
      <c r="E95" s="55"/>
      <c r="F95" s="55"/>
      <c r="G95" s="55"/>
      <c r="H95" s="55"/>
      <c r="I95" s="56"/>
      <c r="J95" s="56"/>
      <c r="L95" s="56"/>
    </row>
    <row r="96" spans="2:12">
      <c r="B96" s="55"/>
      <c r="C96" s="49"/>
      <c r="D96" s="49"/>
      <c r="E96" s="55"/>
      <c r="F96" s="55"/>
      <c r="G96" s="55"/>
      <c r="H96" s="55"/>
      <c r="I96" s="56"/>
      <c r="J96" s="56"/>
      <c r="L96" s="56"/>
    </row>
    <row r="97" spans="2:12">
      <c r="B97" s="55"/>
      <c r="C97" s="49"/>
      <c r="D97" s="49"/>
      <c r="E97" s="55"/>
      <c r="F97" s="55"/>
      <c r="G97" s="55"/>
      <c r="H97" s="55"/>
      <c r="I97" s="56"/>
      <c r="J97" s="56"/>
      <c r="L97" s="56"/>
    </row>
    <row r="98" spans="2:12">
      <c r="B98" s="55"/>
      <c r="C98" s="49"/>
      <c r="D98" s="49"/>
      <c r="E98" s="55"/>
      <c r="F98" s="55"/>
      <c r="G98" s="55"/>
      <c r="H98" s="55"/>
      <c r="I98" s="56"/>
      <c r="J98" s="56"/>
      <c r="L98" s="56"/>
    </row>
    <row r="99" spans="2:12">
      <c r="B99" s="55"/>
      <c r="C99" s="49"/>
      <c r="D99" s="49"/>
      <c r="E99" s="55"/>
      <c r="F99" s="55"/>
      <c r="G99" s="55"/>
      <c r="H99" s="55"/>
      <c r="I99" s="56"/>
      <c r="J99" s="56"/>
      <c r="L99" s="56"/>
    </row>
    <row r="100" spans="2:12">
      <c r="B100" s="55"/>
      <c r="C100" s="49"/>
      <c r="D100" s="49"/>
      <c r="E100" s="55"/>
      <c r="F100" s="55"/>
      <c r="G100" s="55"/>
      <c r="H100" s="55"/>
      <c r="I100" s="56"/>
      <c r="J100" s="56"/>
      <c r="L100" s="56"/>
    </row>
    <row r="101" spans="2:12">
      <c r="B101" s="55"/>
      <c r="C101" s="49"/>
      <c r="D101" s="49"/>
      <c r="E101" s="55"/>
      <c r="F101" s="55"/>
      <c r="G101" s="55"/>
      <c r="H101" s="55"/>
      <c r="I101" s="56"/>
      <c r="J101" s="56"/>
      <c r="L101" s="56"/>
    </row>
    <row r="102" spans="2:12">
      <c r="B102" s="55"/>
      <c r="C102" s="49"/>
      <c r="D102" s="49"/>
      <c r="E102" s="55"/>
      <c r="F102" s="55"/>
      <c r="G102" s="55"/>
      <c r="H102" s="55"/>
      <c r="I102" s="56"/>
      <c r="J102" s="56"/>
      <c r="L102" s="56"/>
    </row>
    <row r="103" spans="2:12">
      <c r="B103" s="55"/>
      <c r="C103" s="49"/>
      <c r="D103" s="49"/>
      <c r="E103" s="55"/>
      <c r="F103" s="55"/>
      <c r="G103" s="55"/>
      <c r="H103" s="55"/>
      <c r="I103" s="56"/>
      <c r="J103" s="56"/>
      <c r="L103" s="56"/>
    </row>
    <row r="104" spans="2:12">
      <c r="B104" s="55"/>
      <c r="C104" s="49"/>
      <c r="D104" s="49"/>
      <c r="E104" s="55"/>
      <c r="F104" s="55"/>
      <c r="G104" s="55"/>
      <c r="H104" s="55"/>
      <c r="I104" s="56"/>
      <c r="J104" s="56"/>
      <c r="L104" s="56"/>
    </row>
    <row r="105" spans="2:12">
      <c r="B105" s="55"/>
      <c r="C105" s="49"/>
      <c r="D105" s="49"/>
      <c r="E105" s="55"/>
      <c r="F105" s="55"/>
      <c r="G105" s="55"/>
      <c r="H105" s="55"/>
      <c r="I105" s="56"/>
      <c r="J105" s="56"/>
      <c r="L105" s="56"/>
    </row>
    <row r="106" spans="2:12">
      <c r="B106" s="55"/>
      <c r="C106" s="49"/>
      <c r="D106" s="49"/>
      <c r="E106" s="55"/>
      <c r="F106" s="55"/>
      <c r="G106" s="55"/>
      <c r="H106" s="55"/>
      <c r="I106" s="56"/>
      <c r="J106" s="56"/>
      <c r="L106" s="56"/>
    </row>
    <row r="107" spans="2:12">
      <c r="B107" s="55"/>
      <c r="C107" s="49"/>
      <c r="D107" s="49"/>
      <c r="E107" s="55"/>
      <c r="F107" s="55"/>
      <c r="G107" s="55"/>
      <c r="H107" s="55"/>
      <c r="I107" s="56"/>
      <c r="J107" s="56"/>
      <c r="L107" s="56"/>
    </row>
    <row r="108" spans="2:12">
      <c r="B108" s="55"/>
      <c r="C108" s="49"/>
      <c r="D108" s="49"/>
      <c r="E108" s="55"/>
      <c r="F108" s="55"/>
      <c r="G108" s="55"/>
      <c r="H108" s="55"/>
      <c r="I108" s="56"/>
      <c r="J108" s="56"/>
      <c r="L108" s="56"/>
    </row>
    <row r="109" spans="2:12">
      <c r="B109" s="55"/>
      <c r="C109" s="49"/>
      <c r="D109" s="49"/>
      <c r="E109" s="55"/>
      <c r="F109" s="55"/>
      <c r="G109" s="55"/>
      <c r="H109" s="55"/>
      <c r="I109" s="56"/>
      <c r="J109" s="56"/>
      <c r="L109" s="56"/>
    </row>
    <row r="110" spans="2:12">
      <c r="B110" s="55"/>
      <c r="C110" s="49"/>
      <c r="D110" s="49"/>
      <c r="E110" s="55"/>
      <c r="F110" s="55"/>
      <c r="G110" s="55"/>
      <c r="H110" s="55"/>
      <c r="I110" s="56"/>
      <c r="J110" s="56"/>
      <c r="L110" s="56"/>
    </row>
    <row r="111" spans="2:12">
      <c r="B111" s="55"/>
      <c r="C111" s="49"/>
      <c r="D111" s="49"/>
      <c r="E111" s="55"/>
      <c r="F111" s="55"/>
      <c r="G111" s="55"/>
      <c r="H111" s="55"/>
      <c r="I111" s="56"/>
      <c r="J111" s="56"/>
      <c r="L111" s="56"/>
    </row>
    <row r="112" spans="2:12">
      <c r="B112" s="55"/>
      <c r="C112" s="49"/>
      <c r="D112" s="49"/>
      <c r="E112" s="55"/>
      <c r="F112" s="55"/>
      <c r="G112" s="55"/>
      <c r="H112" s="55"/>
      <c r="I112" s="56"/>
      <c r="J112" s="56"/>
      <c r="L112" s="56"/>
    </row>
    <row r="113" spans="2:12">
      <c r="B113" s="55"/>
      <c r="C113" s="49"/>
      <c r="D113" s="49"/>
      <c r="E113" s="55"/>
      <c r="F113" s="55"/>
      <c r="G113" s="55"/>
      <c r="H113" s="55"/>
      <c r="I113" s="56"/>
      <c r="J113" s="56"/>
      <c r="L113" s="56"/>
    </row>
    <row r="114" spans="2:12">
      <c r="B114" s="55"/>
      <c r="C114" s="49"/>
      <c r="D114" s="49"/>
      <c r="E114" s="55"/>
      <c r="F114" s="55"/>
      <c r="G114" s="55"/>
      <c r="H114" s="55"/>
      <c r="I114" s="56"/>
      <c r="J114" s="56"/>
      <c r="L114" s="56"/>
    </row>
    <row r="115" spans="2:12">
      <c r="B115" s="55"/>
      <c r="C115" s="49"/>
      <c r="D115" s="49"/>
      <c r="E115" s="55"/>
      <c r="F115" s="55"/>
      <c r="G115" s="55"/>
      <c r="H115" s="55"/>
      <c r="I115" s="56"/>
      <c r="J115" s="56"/>
      <c r="L115" s="56"/>
    </row>
    <row r="116" spans="2:12">
      <c r="B116" s="55"/>
      <c r="C116" s="49"/>
      <c r="D116" s="49"/>
      <c r="E116" s="55"/>
      <c r="F116" s="55"/>
      <c r="G116" s="55"/>
      <c r="H116" s="55"/>
      <c r="I116" s="56"/>
      <c r="J116" s="56"/>
      <c r="L116" s="56"/>
    </row>
    <row r="117" spans="2:12">
      <c r="B117" s="55"/>
      <c r="C117" s="49"/>
      <c r="D117" s="49"/>
      <c r="E117" s="55"/>
      <c r="F117" s="55"/>
      <c r="G117" s="55"/>
      <c r="H117" s="55"/>
      <c r="I117" s="56"/>
      <c r="J117" s="56"/>
      <c r="L117" s="56"/>
    </row>
    <row r="118" spans="2:12">
      <c r="B118" s="55"/>
      <c r="C118" s="49"/>
      <c r="D118" s="49"/>
      <c r="E118" s="55"/>
      <c r="F118" s="55"/>
      <c r="G118" s="55"/>
      <c r="H118" s="55"/>
      <c r="I118" s="56"/>
      <c r="J118" s="56"/>
      <c r="L118" s="56"/>
    </row>
    <row r="119" spans="2:12">
      <c r="B119" s="55"/>
      <c r="C119" s="49"/>
      <c r="D119" s="49"/>
      <c r="E119" s="55"/>
      <c r="F119" s="55"/>
      <c r="G119" s="55"/>
      <c r="H119" s="55"/>
      <c r="I119" s="56"/>
      <c r="J119" s="56"/>
      <c r="L119" s="56"/>
    </row>
    <row r="120" spans="2:12">
      <c r="B120" s="55"/>
      <c r="C120" s="49"/>
      <c r="D120" s="49"/>
      <c r="E120" s="55"/>
      <c r="F120" s="55"/>
      <c r="G120" s="55"/>
      <c r="H120" s="55"/>
      <c r="I120" s="56"/>
      <c r="J120" s="56"/>
      <c r="L120" s="56"/>
    </row>
    <row r="121" spans="2:12">
      <c r="B121" s="55"/>
      <c r="C121" s="49"/>
      <c r="D121" s="49"/>
      <c r="E121" s="55"/>
      <c r="F121" s="55"/>
      <c r="G121" s="55"/>
      <c r="H121" s="55"/>
      <c r="I121" s="56"/>
      <c r="J121" s="56"/>
      <c r="L121" s="56"/>
    </row>
    <row r="122" spans="2:12">
      <c r="B122" s="55"/>
      <c r="C122" s="49"/>
      <c r="D122" s="49"/>
      <c r="E122" s="55"/>
      <c r="F122" s="55"/>
      <c r="G122" s="55"/>
      <c r="H122" s="55"/>
      <c r="I122" s="56"/>
      <c r="J122" s="56"/>
      <c r="L122" s="56"/>
    </row>
    <row r="123" spans="2:12">
      <c r="B123" s="55"/>
      <c r="C123" s="49"/>
      <c r="D123" s="49"/>
      <c r="E123" s="55"/>
      <c r="F123" s="55"/>
      <c r="G123" s="55"/>
      <c r="H123" s="55"/>
      <c r="I123" s="56"/>
      <c r="J123" s="56"/>
      <c r="L123" s="56"/>
    </row>
    <row r="124" spans="2:12">
      <c r="B124" s="55"/>
      <c r="C124" s="49"/>
      <c r="D124" s="49"/>
      <c r="E124" s="55"/>
      <c r="F124" s="55"/>
      <c r="G124" s="55"/>
      <c r="H124" s="55"/>
      <c r="I124" s="56"/>
      <c r="J124" s="56"/>
      <c r="L124" s="56"/>
    </row>
    <row r="125" spans="2:12">
      <c r="B125" s="55"/>
      <c r="C125" s="49"/>
      <c r="D125" s="49"/>
      <c r="E125" s="55"/>
      <c r="F125" s="55"/>
      <c r="G125" s="55"/>
      <c r="H125" s="55"/>
      <c r="I125" s="56"/>
      <c r="J125" s="56"/>
      <c r="L125" s="56"/>
    </row>
    <row r="126" spans="2:12">
      <c r="B126" s="55"/>
      <c r="C126" s="49"/>
      <c r="D126" s="49"/>
      <c r="E126" s="55"/>
      <c r="F126" s="55"/>
      <c r="G126" s="55"/>
      <c r="H126" s="55"/>
      <c r="I126" s="56"/>
      <c r="J126" s="56"/>
      <c r="L126" s="56"/>
    </row>
    <row r="127" spans="2:12">
      <c r="B127" s="55"/>
      <c r="C127" s="49"/>
      <c r="D127" s="49"/>
      <c r="E127" s="55"/>
      <c r="F127" s="55"/>
      <c r="G127" s="55"/>
      <c r="H127" s="55"/>
      <c r="I127" s="56"/>
      <c r="J127" s="56"/>
      <c r="L127" s="56"/>
    </row>
    <row r="128" spans="2:12">
      <c r="B128" s="55"/>
      <c r="C128" s="49"/>
      <c r="D128" s="49"/>
      <c r="E128" s="55"/>
      <c r="F128" s="55"/>
      <c r="G128" s="55"/>
      <c r="H128" s="55"/>
      <c r="I128" s="56"/>
      <c r="J128" s="56"/>
      <c r="L128" s="56"/>
    </row>
    <row r="129" spans="2:12">
      <c r="B129" s="55"/>
      <c r="C129" s="49"/>
      <c r="D129" s="49"/>
      <c r="E129" s="55"/>
      <c r="F129" s="55"/>
      <c r="G129" s="55"/>
      <c r="H129" s="55"/>
      <c r="I129" s="56"/>
      <c r="J129" s="56"/>
      <c r="L129" s="56"/>
    </row>
    <row r="130" spans="2:12">
      <c r="B130" s="55"/>
      <c r="C130" s="49"/>
      <c r="D130" s="49"/>
      <c r="E130" s="55"/>
      <c r="F130" s="55"/>
      <c r="G130" s="55"/>
      <c r="H130" s="55"/>
      <c r="I130" s="56"/>
      <c r="J130" s="56"/>
      <c r="L130" s="56"/>
    </row>
    <row r="131" spans="2:12">
      <c r="B131" s="55"/>
      <c r="C131" s="49"/>
      <c r="D131" s="49"/>
      <c r="E131" s="55"/>
      <c r="F131" s="55"/>
      <c r="G131" s="55"/>
      <c r="H131" s="55"/>
      <c r="I131" s="56"/>
      <c r="J131" s="56"/>
      <c r="L131" s="56"/>
    </row>
    <row r="132" spans="2:12">
      <c r="B132" s="55"/>
      <c r="C132" s="49"/>
      <c r="D132" s="49"/>
      <c r="E132" s="55"/>
      <c r="F132" s="55"/>
      <c r="G132" s="55"/>
      <c r="H132" s="55"/>
      <c r="I132" s="56"/>
      <c r="J132" s="56"/>
      <c r="L132" s="56"/>
    </row>
    <row r="133" spans="2:12">
      <c r="B133" s="55"/>
      <c r="C133" s="49"/>
      <c r="D133" s="49"/>
      <c r="E133" s="55"/>
      <c r="F133" s="55"/>
      <c r="G133" s="55"/>
      <c r="H133" s="55"/>
      <c r="I133" s="56"/>
      <c r="J133" s="56"/>
      <c r="L133" s="56"/>
    </row>
    <row r="134" spans="2:12">
      <c r="B134" s="55"/>
      <c r="C134" s="49"/>
      <c r="D134" s="49"/>
      <c r="E134" s="55"/>
      <c r="F134" s="55"/>
      <c r="G134" s="55"/>
      <c r="H134" s="55"/>
      <c r="I134" s="56"/>
      <c r="J134" s="56"/>
      <c r="L134" s="56"/>
    </row>
    <row r="135" spans="2:12">
      <c r="B135" s="55"/>
      <c r="C135" s="49"/>
      <c r="D135" s="49"/>
      <c r="E135" s="55"/>
      <c r="F135" s="55"/>
      <c r="G135" s="55"/>
      <c r="H135" s="55"/>
      <c r="I135" s="56"/>
      <c r="J135" s="56"/>
      <c r="L135" s="56"/>
    </row>
    <row r="136" spans="2:12">
      <c r="B136" s="55"/>
      <c r="C136" s="49"/>
      <c r="D136" s="49"/>
      <c r="E136" s="55"/>
      <c r="F136" s="55"/>
      <c r="G136" s="55"/>
      <c r="H136" s="55"/>
      <c r="I136" s="56"/>
      <c r="J136" s="56"/>
      <c r="L136" s="56"/>
    </row>
    <row r="137" spans="2:12">
      <c r="B137" s="55"/>
      <c r="C137" s="49"/>
      <c r="D137" s="49"/>
      <c r="E137" s="55"/>
      <c r="F137" s="55"/>
      <c r="G137" s="55"/>
      <c r="H137" s="55"/>
      <c r="I137" s="56"/>
      <c r="J137" s="56"/>
      <c r="L137" s="56"/>
    </row>
    <row r="138" spans="2:12">
      <c r="B138" s="55"/>
      <c r="C138" s="49"/>
      <c r="D138" s="49"/>
      <c r="E138" s="55"/>
      <c r="F138" s="55"/>
      <c r="G138" s="55"/>
      <c r="H138" s="55"/>
      <c r="I138" s="56"/>
      <c r="J138" s="56"/>
      <c r="L138" s="56"/>
    </row>
    <row r="139" spans="2:12">
      <c r="B139" s="55"/>
      <c r="C139" s="49"/>
      <c r="D139" s="49"/>
      <c r="E139" s="55"/>
      <c r="F139" s="55"/>
      <c r="G139" s="55"/>
      <c r="H139" s="55"/>
      <c r="I139" s="56"/>
      <c r="J139" s="56"/>
      <c r="L139" s="56"/>
    </row>
    <row r="140" spans="2:12">
      <c r="B140" s="55"/>
      <c r="C140" s="49"/>
      <c r="D140" s="49"/>
      <c r="E140" s="55"/>
      <c r="F140" s="55"/>
      <c r="G140" s="55"/>
      <c r="H140" s="55"/>
      <c r="I140" s="56"/>
      <c r="J140" s="56"/>
      <c r="L140" s="56"/>
    </row>
    <row r="141" spans="2:12">
      <c r="B141" s="55"/>
      <c r="C141" s="49"/>
      <c r="D141" s="49"/>
      <c r="E141" s="55"/>
      <c r="F141" s="55"/>
      <c r="G141" s="55"/>
      <c r="H141" s="55"/>
      <c r="I141" s="56"/>
      <c r="J141" s="56"/>
      <c r="L141" s="56"/>
    </row>
    <row r="142" spans="2:12">
      <c r="B142" s="55"/>
      <c r="C142" s="49"/>
      <c r="D142" s="49"/>
      <c r="E142" s="55"/>
      <c r="F142" s="55"/>
      <c r="G142" s="55"/>
      <c r="H142" s="55"/>
      <c r="I142" s="56"/>
      <c r="J142" s="56"/>
      <c r="L142" s="56"/>
    </row>
    <row r="143" spans="2:12">
      <c r="B143" s="55"/>
      <c r="C143" s="49"/>
      <c r="D143" s="49"/>
      <c r="E143" s="55"/>
      <c r="F143" s="55"/>
      <c r="G143" s="55"/>
      <c r="H143" s="55"/>
      <c r="I143" s="56"/>
      <c r="J143" s="56"/>
      <c r="L143" s="56"/>
    </row>
    <row r="144" spans="2:12">
      <c r="B144" s="55"/>
      <c r="C144" s="49"/>
      <c r="D144" s="49"/>
      <c r="E144" s="55"/>
      <c r="F144" s="55"/>
      <c r="G144" s="55"/>
      <c r="H144" s="55"/>
      <c r="I144" s="56"/>
      <c r="J144" s="56"/>
      <c r="L144" s="56"/>
    </row>
    <row r="145" spans="3:12">
      <c r="C145" s="49"/>
      <c r="D145" s="49"/>
      <c r="E145" s="55"/>
      <c r="F145" s="55"/>
      <c r="G145" s="55"/>
      <c r="H145" s="55"/>
      <c r="I145" s="56"/>
      <c r="J145" s="56"/>
      <c r="L145" s="56"/>
    </row>
    <row r="146" spans="3:12">
      <c r="C146" s="49"/>
      <c r="D146" s="49"/>
      <c r="E146" s="55"/>
      <c r="F146" s="55"/>
      <c r="G146" s="55"/>
      <c r="H146" s="55"/>
      <c r="I146" s="56"/>
      <c r="J146" s="56"/>
      <c r="L146" s="56"/>
    </row>
    <row r="147" spans="3:12">
      <c r="C147" s="49"/>
      <c r="D147" s="49"/>
      <c r="E147" s="55"/>
      <c r="F147" s="55"/>
      <c r="G147" s="55"/>
      <c r="H147" s="55"/>
      <c r="I147" s="56"/>
      <c r="J147" s="56"/>
      <c r="L147" s="56"/>
    </row>
    <row r="148" spans="3:12">
      <c r="C148" s="49"/>
      <c r="D148" s="49"/>
      <c r="E148" s="55"/>
      <c r="F148" s="55"/>
      <c r="G148" s="55"/>
      <c r="H148" s="55"/>
      <c r="I148" s="56"/>
      <c r="J148" s="56"/>
      <c r="L148" s="56"/>
    </row>
    <row r="149" spans="3:12">
      <c r="C149" s="49"/>
      <c r="D149" s="49"/>
      <c r="E149" s="55"/>
      <c r="F149" s="55"/>
      <c r="G149" s="55"/>
      <c r="H149" s="55"/>
      <c r="I149" s="56"/>
      <c r="J149" s="56"/>
      <c r="L149" s="56"/>
    </row>
    <row r="150" spans="3:12">
      <c r="C150" s="49"/>
      <c r="D150" s="49"/>
      <c r="E150" s="55"/>
      <c r="F150" s="55"/>
      <c r="G150" s="55"/>
      <c r="H150" s="55"/>
      <c r="I150" s="56"/>
      <c r="J150" s="56"/>
      <c r="L150" s="56"/>
    </row>
    <row r="151" spans="3:12">
      <c r="C151" s="49"/>
      <c r="D151" s="49"/>
      <c r="E151" s="55"/>
      <c r="F151" s="55"/>
      <c r="G151" s="55"/>
      <c r="H151" s="55"/>
      <c r="I151" s="56"/>
      <c r="J151" s="56"/>
      <c r="L151" s="56"/>
    </row>
    <row r="152" spans="3:12">
      <c r="C152" s="49"/>
      <c r="D152" s="49"/>
      <c r="E152" s="55"/>
      <c r="F152" s="55"/>
      <c r="G152" s="55"/>
      <c r="H152" s="55"/>
      <c r="I152" s="56"/>
      <c r="J152" s="56"/>
      <c r="L152" s="56"/>
    </row>
    <row r="153" spans="3:12">
      <c r="C153" s="49"/>
      <c r="D153" s="49"/>
      <c r="E153" s="55"/>
      <c r="F153" s="55"/>
      <c r="G153" s="55"/>
      <c r="H153" s="55"/>
      <c r="I153" s="56"/>
      <c r="J153" s="56"/>
      <c r="L153" s="56"/>
    </row>
    <row r="154" spans="3:12">
      <c r="C154" s="49"/>
      <c r="D154" s="49"/>
      <c r="E154" s="55"/>
      <c r="F154" s="55"/>
      <c r="G154" s="55"/>
      <c r="H154" s="55"/>
      <c r="I154" s="56"/>
      <c r="J154" s="56"/>
      <c r="L154" s="56"/>
    </row>
    <row r="155" spans="3:12">
      <c r="C155" s="49"/>
      <c r="D155" s="49"/>
      <c r="E155" s="55"/>
      <c r="F155" s="55"/>
      <c r="G155" s="55"/>
      <c r="H155" s="55"/>
      <c r="I155" s="56"/>
      <c r="J155" s="56"/>
      <c r="L155" s="56"/>
    </row>
    <row r="156" spans="3:12">
      <c r="C156" s="49"/>
      <c r="D156" s="49"/>
      <c r="E156" s="55"/>
      <c r="F156" s="55"/>
      <c r="G156" s="55"/>
      <c r="H156" s="55"/>
      <c r="I156" s="56"/>
      <c r="J156" s="56"/>
      <c r="L156" s="56"/>
    </row>
    <row r="157" spans="3:12">
      <c r="C157" s="49"/>
      <c r="D157" s="49"/>
      <c r="E157" s="55"/>
      <c r="F157" s="55"/>
      <c r="G157" s="55"/>
      <c r="H157" s="55"/>
      <c r="I157" s="56"/>
      <c r="J157" s="56"/>
      <c r="L157" s="56"/>
    </row>
    <row r="158" spans="3:12">
      <c r="C158" s="49"/>
      <c r="D158" s="49"/>
      <c r="E158" s="55"/>
      <c r="F158" s="55"/>
      <c r="G158" s="55"/>
      <c r="H158" s="55"/>
      <c r="I158" s="56"/>
      <c r="J158" s="56"/>
      <c r="L158" s="56"/>
    </row>
    <row r="159" spans="3:12">
      <c r="C159" s="49"/>
      <c r="D159" s="49"/>
      <c r="E159" s="55"/>
      <c r="F159" s="55"/>
      <c r="G159" s="55"/>
      <c r="H159" s="55"/>
      <c r="I159" s="56"/>
      <c r="J159" s="56"/>
      <c r="L159" s="56"/>
    </row>
    <row r="160" spans="3:12">
      <c r="C160" s="49"/>
      <c r="D160" s="49"/>
      <c r="E160" s="55"/>
      <c r="F160" s="55"/>
      <c r="G160" s="55"/>
      <c r="H160" s="55"/>
      <c r="I160" s="56"/>
      <c r="J160" s="56"/>
      <c r="L160" s="56"/>
    </row>
    <row r="161" spans="3:12">
      <c r="C161" s="49"/>
      <c r="D161" s="49"/>
      <c r="E161" s="55"/>
      <c r="F161" s="55"/>
      <c r="G161" s="55"/>
      <c r="H161" s="55"/>
      <c r="I161" s="56"/>
      <c r="J161" s="56"/>
      <c r="L161" s="56"/>
    </row>
    <row r="162" spans="3:12">
      <c r="C162" s="49"/>
      <c r="D162" s="49"/>
      <c r="E162" s="55"/>
      <c r="F162" s="55"/>
      <c r="G162" s="55"/>
      <c r="H162" s="55"/>
      <c r="I162" s="56"/>
      <c r="J162" s="56"/>
      <c r="L162" s="56"/>
    </row>
    <row r="163" spans="3:12">
      <c r="C163" s="49"/>
      <c r="D163" s="49"/>
      <c r="E163" s="55"/>
      <c r="F163" s="55"/>
      <c r="G163" s="55"/>
      <c r="H163" s="55"/>
      <c r="I163" s="56"/>
      <c r="J163" s="56"/>
      <c r="L163" s="56"/>
    </row>
    <row r="164" spans="3:12">
      <c r="C164" s="49"/>
      <c r="D164" s="49"/>
      <c r="E164" s="55"/>
      <c r="F164" s="55"/>
      <c r="G164" s="55"/>
      <c r="H164" s="55"/>
      <c r="I164" s="56"/>
      <c r="J164" s="56"/>
      <c r="L164" s="56"/>
    </row>
    <row r="165" spans="3:12">
      <c r="C165" s="49"/>
      <c r="D165" s="49"/>
      <c r="E165" s="55"/>
      <c r="F165" s="55"/>
      <c r="G165" s="55"/>
      <c r="H165" s="55"/>
      <c r="I165" s="56"/>
      <c r="J165" s="56"/>
      <c r="L165" s="56"/>
    </row>
    <row r="166" spans="3:12">
      <c r="C166" s="49"/>
      <c r="D166" s="49"/>
      <c r="E166" s="55"/>
      <c r="F166" s="55"/>
    </row>
    <row r="167" spans="3:12">
      <c r="C167" s="49"/>
      <c r="D167" s="49"/>
      <c r="E167" s="55"/>
      <c r="F167" s="55"/>
    </row>
    <row r="168" spans="3:12">
      <c r="C168" s="49"/>
      <c r="D168" s="49"/>
      <c r="E168" s="55"/>
      <c r="F168" s="55"/>
    </row>
    <row r="169" spans="3:12">
      <c r="C169" s="49"/>
      <c r="D169" s="49"/>
    </row>
  </sheetData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14" sqref="A14"/>
    </sheetView>
  </sheetViews>
  <sheetFormatPr baseColWidth="10" defaultRowHeight="15"/>
  <cols>
    <col min="1" max="1" width="30.28515625" bestFit="1" customWidth="1"/>
    <col min="2" max="2" width="16.140625" bestFit="1" customWidth="1"/>
    <col min="3" max="3" width="24.42578125" customWidth="1"/>
    <col min="4" max="4" width="33.42578125" customWidth="1"/>
  </cols>
  <sheetData>
    <row r="1" spans="1:4" ht="30">
      <c r="A1" s="59" t="s">
        <v>50</v>
      </c>
      <c r="B1" s="59" t="s">
        <v>51</v>
      </c>
      <c r="C1" s="67" t="s">
        <v>187</v>
      </c>
      <c r="D1" s="67" t="s">
        <v>188</v>
      </c>
    </row>
    <row r="2" spans="1:4">
      <c r="A2" t="s">
        <v>52</v>
      </c>
      <c r="B2" t="s">
        <v>53</v>
      </c>
      <c r="C2">
        <v>0.02</v>
      </c>
      <c r="D2">
        <v>0.02</v>
      </c>
    </row>
    <row r="3" spans="1:4">
      <c r="A3" t="s">
        <v>54</v>
      </c>
      <c r="B3" t="s">
        <v>53</v>
      </c>
      <c r="C3">
        <v>0.03</v>
      </c>
      <c r="D3">
        <v>0.04</v>
      </c>
    </row>
    <row r="4" spans="1:4">
      <c r="A4" t="s">
        <v>55</v>
      </c>
      <c r="B4" t="s">
        <v>53</v>
      </c>
      <c r="C4">
        <v>0.04</v>
      </c>
      <c r="D4">
        <v>0.04</v>
      </c>
    </row>
    <row r="5" spans="1:4">
      <c r="A5" t="s">
        <v>56</v>
      </c>
      <c r="B5" t="s">
        <v>53</v>
      </c>
      <c r="C5">
        <v>0.04</v>
      </c>
      <c r="D5">
        <v>0.05</v>
      </c>
    </row>
    <row r="6" spans="1:4">
      <c r="A6" t="s">
        <v>57</v>
      </c>
      <c r="B6" t="s">
        <v>53</v>
      </c>
      <c r="C6">
        <v>7.0000000000000007E-2</v>
      </c>
      <c r="D6">
        <v>7.0000000000000007E-2</v>
      </c>
    </row>
    <row r="7" spans="1:4">
      <c r="A7" t="s">
        <v>58</v>
      </c>
      <c r="B7" t="s">
        <v>53</v>
      </c>
      <c r="C7">
        <v>0.08</v>
      </c>
      <c r="D7">
        <v>0.09</v>
      </c>
    </row>
    <row r="8" spans="1:4">
      <c r="A8" t="s">
        <v>59</v>
      </c>
      <c r="B8" t="s">
        <v>53</v>
      </c>
      <c r="C8">
        <v>0.12</v>
      </c>
      <c r="D8">
        <v>0.13</v>
      </c>
    </row>
    <row r="9" spans="1:4">
      <c r="A9" t="s">
        <v>60</v>
      </c>
      <c r="B9" t="s">
        <v>53</v>
      </c>
      <c r="C9">
        <v>0.18</v>
      </c>
      <c r="D9">
        <v>0.19</v>
      </c>
    </row>
    <row r="10" spans="1:4">
      <c r="A10" t="s">
        <v>61</v>
      </c>
      <c r="B10" t="s">
        <v>53</v>
      </c>
      <c r="C10">
        <v>0.2</v>
      </c>
      <c r="D10">
        <v>0.22</v>
      </c>
    </row>
    <row r="11" spans="1:4">
      <c r="A11" t="s">
        <v>62</v>
      </c>
      <c r="B11" t="s">
        <v>53</v>
      </c>
      <c r="C11">
        <v>0.11</v>
      </c>
      <c r="D11">
        <v>0.11</v>
      </c>
    </row>
  </sheetData>
  <sortState ref="A2:D101">
    <sortCondition ref="B2:B10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workbookViewId="0">
      <selection activeCell="D2" sqref="D2"/>
    </sheetView>
  </sheetViews>
  <sheetFormatPr baseColWidth="10" defaultRowHeight="15"/>
  <cols>
    <col min="1" max="1" width="13.85546875" style="68" customWidth="1"/>
    <col min="2" max="2" width="31.140625" customWidth="1"/>
    <col min="3" max="3" width="16.140625" bestFit="1" customWidth="1"/>
    <col min="4" max="4" width="20" customWidth="1"/>
    <col min="5" max="5" width="20.28515625" customWidth="1"/>
    <col min="6" max="6" width="15" customWidth="1"/>
    <col min="7" max="7" width="16" customWidth="1"/>
    <col min="8" max="8" width="18.28515625" customWidth="1"/>
  </cols>
  <sheetData>
    <row r="1" spans="1:8" ht="67.5" customHeight="1">
      <c r="A1" s="67" t="s">
        <v>63</v>
      </c>
      <c r="B1" s="59" t="s">
        <v>64</v>
      </c>
      <c r="C1" s="67" t="s">
        <v>51</v>
      </c>
      <c r="D1" s="67" t="s">
        <v>187</v>
      </c>
      <c r="E1" s="67" t="s">
        <v>188</v>
      </c>
      <c r="F1" s="67" t="s">
        <v>65</v>
      </c>
      <c r="G1" s="67" t="s">
        <v>66</v>
      </c>
      <c r="H1" s="67" t="s">
        <v>67</v>
      </c>
    </row>
    <row r="2" spans="1:8">
      <c r="A2" s="68">
        <v>1</v>
      </c>
      <c r="B2" t="s">
        <v>68</v>
      </c>
      <c r="C2" t="s">
        <v>53</v>
      </c>
      <c r="D2" s="68" t="s">
        <v>69</v>
      </c>
      <c r="E2" s="68" t="s">
        <v>69</v>
      </c>
      <c r="F2" s="68" t="s">
        <v>69</v>
      </c>
      <c r="G2" s="68" t="s">
        <v>69</v>
      </c>
      <c r="H2" s="68" t="s">
        <v>69</v>
      </c>
    </row>
    <row r="3" spans="1:8">
      <c r="A3" s="68">
        <v>2</v>
      </c>
      <c r="B3" t="s">
        <v>70</v>
      </c>
      <c r="C3" t="s">
        <v>53</v>
      </c>
      <c r="D3" s="68" t="s">
        <v>69</v>
      </c>
      <c r="E3" s="68" t="s">
        <v>69</v>
      </c>
      <c r="F3" s="68" t="s">
        <v>69</v>
      </c>
      <c r="G3" s="68" t="s">
        <v>69</v>
      </c>
      <c r="H3" s="68" t="s">
        <v>69</v>
      </c>
    </row>
    <row r="4" spans="1:8">
      <c r="A4" s="68">
        <v>3</v>
      </c>
      <c r="B4" t="s">
        <v>71</v>
      </c>
      <c r="C4" t="s">
        <v>53</v>
      </c>
      <c r="D4" s="68" t="s">
        <v>69</v>
      </c>
      <c r="E4" s="68" t="s">
        <v>69</v>
      </c>
      <c r="F4" s="68" t="s">
        <v>69</v>
      </c>
      <c r="G4" s="68" t="s">
        <v>69</v>
      </c>
      <c r="H4" s="68" t="s">
        <v>69</v>
      </c>
    </row>
    <row r="5" spans="1:8">
      <c r="A5" s="68">
        <v>4</v>
      </c>
      <c r="B5" t="s">
        <v>72</v>
      </c>
      <c r="C5" t="s">
        <v>53</v>
      </c>
      <c r="D5" s="68" t="s">
        <v>69</v>
      </c>
      <c r="E5" s="68" t="s">
        <v>69</v>
      </c>
      <c r="F5" s="68" t="s">
        <v>69</v>
      </c>
      <c r="G5" s="68" t="s">
        <v>69</v>
      </c>
      <c r="H5" s="68" t="s">
        <v>69</v>
      </c>
    </row>
    <row r="6" spans="1:8">
      <c r="A6" s="68">
        <v>5</v>
      </c>
      <c r="B6" t="s">
        <v>73</v>
      </c>
      <c r="C6" t="s">
        <v>53</v>
      </c>
      <c r="D6" s="68" t="s">
        <v>69</v>
      </c>
      <c r="E6" s="68" t="s">
        <v>69</v>
      </c>
      <c r="F6" s="68" t="s">
        <v>69</v>
      </c>
      <c r="G6" s="68" t="s">
        <v>69</v>
      </c>
      <c r="H6" s="68" t="s">
        <v>69</v>
      </c>
    </row>
    <row r="7" spans="1:8">
      <c r="A7" s="68">
        <v>6</v>
      </c>
      <c r="B7" t="s">
        <v>74</v>
      </c>
      <c r="C7" t="s">
        <v>53</v>
      </c>
      <c r="D7" s="68" t="s">
        <v>69</v>
      </c>
      <c r="E7" s="68" t="s">
        <v>69</v>
      </c>
      <c r="F7" s="68" t="s">
        <v>69</v>
      </c>
      <c r="G7" s="68" t="s">
        <v>69</v>
      </c>
      <c r="H7" s="68" t="s">
        <v>69</v>
      </c>
    </row>
    <row r="8" spans="1:8">
      <c r="A8" s="68">
        <v>7</v>
      </c>
      <c r="B8" t="s">
        <v>75</v>
      </c>
      <c r="C8" t="s">
        <v>53</v>
      </c>
      <c r="D8" s="68" t="s">
        <v>69</v>
      </c>
      <c r="E8" s="68" t="s">
        <v>69</v>
      </c>
      <c r="F8" s="68" t="s">
        <v>69</v>
      </c>
      <c r="G8" s="68" t="s">
        <v>69</v>
      </c>
      <c r="H8" s="68" t="s">
        <v>69</v>
      </c>
    </row>
    <row r="9" spans="1:8">
      <c r="A9" s="68">
        <v>8</v>
      </c>
      <c r="B9" t="s">
        <v>76</v>
      </c>
      <c r="C9" t="s">
        <v>53</v>
      </c>
      <c r="D9" s="68" t="s">
        <v>69</v>
      </c>
      <c r="E9" s="68" t="s">
        <v>69</v>
      </c>
      <c r="F9" s="68" t="s">
        <v>69</v>
      </c>
      <c r="G9" s="68" t="s">
        <v>69</v>
      </c>
      <c r="H9" s="68" t="s">
        <v>69</v>
      </c>
    </row>
    <row r="10" spans="1:8">
      <c r="A10" s="68">
        <v>9</v>
      </c>
      <c r="B10" t="s">
        <v>77</v>
      </c>
      <c r="C10" t="s">
        <v>53</v>
      </c>
      <c r="D10" s="68" t="s">
        <v>69</v>
      </c>
      <c r="E10" s="68" t="s">
        <v>69</v>
      </c>
      <c r="F10" s="68" t="s">
        <v>69</v>
      </c>
      <c r="G10" s="68" t="s">
        <v>69</v>
      </c>
      <c r="H10" s="68" t="s">
        <v>69</v>
      </c>
    </row>
    <row r="11" spans="1:8">
      <c r="A11" s="68">
        <v>10</v>
      </c>
      <c r="B11" t="s">
        <v>78</v>
      </c>
      <c r="C11" t="s">
        <v>53</v>
      </c>
      <c r="D11" s="68" t="s">
        <v>69</v>
      </c>
      <c r="E11" s="68" t="s">
        <v>69</v>
      </c>
      <c r="F11" s="68" t="s">
        <v>69</v>
      </c>
      <c r="G11" s="68" t="s">
        <v>69</v>
      </c>
      <c r="H11" s="68" t="s">
        <v>69</v>
      </c>
    </row>
    <row r="12" spans="1:8">
      <c r="A12" s="68">
        <v>11</v>
      </c>
      <c r="B12" t="s">
        <v>79</v>
      </c>
      <c r="C12" t="s">
        <v>53</v>
      </c>
      <c r="D12" s="68" t="s">
        <v>69</v>
      </c>
      <c r="E12" s="68" t="s">
        <v>69</v>
      </c>
      <c r="F12" s="68" t="s">
        <v>69</v>
      </c>
      <c r="G12" s="68" t="s">
        <v>69</v>
      </c>
      <c r="H12" s="68" t="s">
        <v>69</v>
      </c>
    </row>
    <row r="13" spans="1:8">
      <c r="A13" s="68">
        <v>12</v>
      </c>
      <c r="B13" t="s">
        <v>80</v>
      </c>
      <c r="C13" t="s">
        <v>53</v>
      </c>
      <c r="D13" s="68" t="s">
        <v>69</v>
      </c>
      <c r="E13" s="68" t="s">
        <v>69</v>
      </c>
      <c r="F13" s="68" t="s">
        <v>69</v>
      </c>
      <c r="G13" s="68" t="s">
        <v>69</v>
      </c>
      <c r="H13" s="68" t="s">
        <v>69</v>
      </c>
    </row>
    <row r="14" spans="1:8">
      <c r="A14" s="68">
        <v>13</v>
      </c>
      <c r="B14" t="s">
        <v>81</v>
      </c>
      <c r="C14" t="s">
        <v>53</v>
      </c>
      <c r="D14" s="68" t="s">
        <v>69</v>
      </c>
      <c r="E14" s="68" t="s">
        <v>69</v>
      </c>
      <c r="F14" s="68" t="s">
        <v>69</v>
      </c>
      <c r="G14" s="68" t="s">
        <v>69</v>
      </c>
      <c r="H14" s="68" t="s">
        <v>69</v>
      </c>
    </row>
    <row r="15" spans="1:8">
      <c r="A15" s="68">
        <v>14</v>
      </c>
      <c r="B15" t="s">
        <v>82</v>
      </c>
      <c r="C15" t="s">
        <v>53</v>
      </c>
      <c r="D15" s="68" t="s">
        <v>69</v>
      </c>
      <c r="E15" s="68" t="s">
        <v>69</v>
      </c>
      <c r="F15" s="68" t="s">
        <v>69</v>
      </c>
      <c r="G15" s="68" t="s">
        <v>69</v>
      </c>
      <c r="H15" s="68" t="s">
        <v>69</v>
      </c>
    </row>
    <row r="16" spans="1:8">
      <c r="A16" s="68">
        <v>15</v>
      </c>
      <c r="B16" t="s">
        <v>83</v>
      </c>
      <c r="C16" t="s">
        <v>53</v>
      </c>
      <c r="D16" s="68" t="s">
        <v>69</v>
      </c>
      <c r="E16" s="68" t="s">
        <v>69</v>
      </c>
      <c r="F16" s="68" t="s">
        <v>69</v>
      </c>
      <c r="G16" s="68" t="s">
        <v>69</v>
      </c>
      <c r="H16" s="68" t="s">
        <v>69</v>
      </c>
    </row>
    <row r="17" spans="1:8">
      <c r="A17" s="68">
        <v>16</v>
      </c>
      <c r="B17" t="s">
        <v>84</v>
      </c>
      <c r="C17" t="s">
        <v>53</v>
      </c>
      <c r="D17" s="68" t="s">
        <v>69</v>
      </c>
      <c r="E17" s="68" t="s">
        <v>69</v>
      </c>
      <c r="F17" s="68" t="s">
        <v>69</v>
      </c>
      <c r="G17" s="68" t="s">
        <v>69</v>
      </c>
      <c r="H17" s="68" t="s">
        <v>69</v>
      </c>
    </row>
    <row r="18" spans="1:8">
      <c r="A18" s="68">
        <v>17</v>
      </c>
      <c r="B18" t="s">
        <v>85</v>
      </c>
      <c r="C18" t="s">
        <v>53</v>
      </c>
      <c r="D18" s="68" t="s">
        <v>69</v>
      </c>
      <c r="E18" s="68" t="s">
        <v>69</v>
      </c>
      <c r="F18" s="68" t="s">
        <v>69</v>
      </c>
      <c r="G18" s="68" t="s">
        <v>69</v>
      </c>
      <c r="H18" s="68" t="s">
        <v>69</v>
      </c>
    </row>
    <row r="19" spans="1:8">
      <c r="A19" s="68">
        <v>18</v>
      </c>
      <c r="B19" t="s">
        <v>86</v>
      </c>
      <c r="C19" t="s">
        <v>53</v>
      </c>
      <c r="D19" s="68" t="s">
        <v>69</v>
      </c>
      <c r="E19" s="68" t="s">
        <v>69</v>
      </c>
      <c r="F19" s="68" t="s">
        <v>69</v>
      </c>
      <c r="G19" s="68" t="s">
        <v>69</v>
      </c>
      <c r="H19" s="68" t="s">
        <v>69</v>
      </c>
    </row>
    <row r="20" spans="1:8">
      <c r="A20" s="68">
        <v>19</v>
      </c>
      <c r="B20" t="s">
        <v>87</v>
      </c>
      <c r="C20" t="s">
        <v>53</v>
      </c>
      <c r="D20" s="68" t="s">
        <v>69</v>
      </c>
      <c r="E20" s="68" t="s">
        <v>69</v>
      </c>
      <c r="F20" s="68" t="s">
        <v>69</v>
      </c>
      <c r="G20" s="68" t="s">
        <v>69</v>
      </c>
      <c r="H20" s="68" t="s">
        <v>69</v>
      </c>
    </row>
    <row r="21" spans="1:8">
      <c r="A21" s="68">
        <v>21</v>
      </c>
      <c r="B21" t="s">
        <v>88</v>
      </c>
      <c r="C21" t="s">
        <v>53</v>
      </c>
      <c r="D21" s="68" t="s">
        <v>69</v>
      </c>
      <c r="E21" s="68" t="s">
        <v>69</v>
      </c>
      <c r="F21" s="68" t="s">
        <v>69</v>
      </c>
      <c r="G21" s="68" t="s">
        <v>69</v>
      </c>
      <c r="H21" s="68" t="s">
        <v>69</v>
      </c>
    </row>
    <row r="22" spans="1:8">
      <c r="A22" s="68">
        <v>22</v>
      </c>
      <c r="B22" t="s">
        <v>89</v>
      </c>
      <c r="C22" t="s">
        <v>53</v>
      </c>
      <c r="D22" s="68" t="s">
        <v>69</v>
      </c>
      <c r="E22" s="68" t="s">
        <v>69</v>
      </c>
      <c r="F22" s="68" t="s">
        <v>69</v>
      </c>
      <c r="G22" s="68" t="s">
        <v>69</v>
      </c>
      <c r="H22" s="68" t="s">
        <v>69</v>
      </c>
    </row>
    <row r="23" spans="1:8">
      <c r="A23" s="68">
        <v>23</v>
      </c>
      <c r="B23" t="s">
        <v>90</v>
      </c>
      <c r="C23" t="s">
        <v>53</v>
      </c>
      <c r="D23" s="68" t="s">
        <v>69</v>
      </c>
      <c r="E23" s="68" t="s">
        <v>69</v>
      </c>
      <c r="F23" s="68" t="s">
        <v>69</v>
      </c>
      <c r="G23" s="68" t="s">
        <v>69</v>
      </c>
      <c r="H23" s="68" t="s">
        <v>69</v>
      </c>
    </row>
    <row r="24" spans="1:8">
      <c r="A24" s="68">
        <v>24</v>
      </c>
      <c r="B24" t="s">
        <v>91</v>
      </c>
      <c r="C24" t="s">
        <v>53</v>
      </c>
      <c r="D24" s="68" t="s">
        <v>69</v>
      </c>
      <c r="E24" s="68" t="s">
        <v>69</v>
      </c>
      <c r="F24" s="68" t="s">
        <v>69</v>
      </c>
      <c r="G24" s="68" t="s">
        <v>69</v>
      </c>
      <c r="H24" s="68" t="s">
        <v>69</v>
      </c>
    </row>
    <row r="25" spans="1:8">
      <c r="A25" s="68">
        <v>25</v>
      </c>
      <c r="B25" t="s">
        <v>92</v>
      </c>
      <c r="C25" t="s">
        <v>53</v>
      </c>
      <c r="D25" s="68" t="s">
        <v>69</v>
      </c>
      <c r="E25" s="68" t="s">
        <v>69</v>
      </c>
      <c r="F25" s="68" t="s">
        <v>69</v>
      </c>
      <c r="G25" s="68" t="s">
        <v>69</v>
      </c>
      <c r="H25" s="68" t="s">
        <v>69</v>
      </c>
    </row>
    <row r="26" spans="1:8">
      <c r="A26" s="68">
        <v>26</v>
      </c>
      <c r="B26" t="s">
        <v>93</v>
      </c>
      <c r="C26" t="s">
        <v>53</v>
      </c>
      <c r="D26" s="68" t="s">
        <v>69</v>
      </c>
      <c r="E26" s="68" t="s">
        <v>69</v>
      </c>
      <c r="F26" s="68" t="s">
        <v>69</v>
      </c>
      <c r="G26" s="68" t="s">
        <v>69</v>
      </c>
      <c r="H26" s="68" t="s">
        <v>69</v>
      </c>
    </row>
    <row r="27" spans="1:8">
      <c r="A27" s="68">
        <v>27</v>
      </c>
      <c r="B27" t="s">
        <v>94</v>
      </c>
      <c r="C27" t="s">
        <v>53</v>
      </c>
      <c r="D27" s="68" t="s">
        <v>69</v>
      </c>
      <c r="E27" s="68" t="s">
        <v>69</v>
      </c>
      <c r="F27" s="68" t="s">
        <v>69</v>
      </c>
      <c r="G27" s="68" t="s">
        <v>69</v>
      </c>
      <c r="H27" s="68" t="s">
        <v>69</v>
      </c>
    </row>
    <row r="28" spans="1:8">
      <c r="A28" s="68">
        <v>28</v>
      </c>
      <c r="B28" t="s">
        <v>95</v>
      </c>
      <c r="C28" t="s">
        <v>53</v>
      </c>
      <c r="D28" s="68" t="s">
        <v>69</v>
      </c>
      <c r="E28" s="68" t="s">
        <v>69</v>
      </c>
      <c r="F28" s="68" t="s">
        <v>69</v>
      </c>
      <c r="G28" s="68" t="s">
        <v>69</v>
      </c>
      <c r="H28" s="68" t="s">
        <v>69</v>
      </c>
    </row>
    <row r="29" spans="1:8">
      <c r="A29" s="68">
        <v>29</v>
      </c>
      <c r="B29" t="s">
        <v>96</v>
      </c>
      <c r="C29" t="s">
        <v>53</v>
      </c>
      <c r="D29" s="68" t="s">
        <v>69</v>
      </c>
      <c r="E29" s="68" t="s">
        <v>69</v>
      </c>
      <c r="F29" s="68" t="s">
        <v>69</v>
      </c>
      <c r="G29" s="68" t="s">
        <v>69</v>
      </c>
      <c r="H29" s="68" t="s">
        <v>69</v>
      </c>
    </row>
    <row r="30" spans="1:8">
      <c r="A30" s="68" t="s">
        <v>97</v>
      </c>
      <c r="B30" t="s">
        <v>98</v>
      </c>
      <c r="C30" t="s">
        <v>53</v>
      </c>
      <c r="D30" s="68" t="s">
        <v>69</v>
      </c>
      <c r="E30" s="68" t="s">
        <v>69</v>
      </c>
      <c r="F30" s="68" t="s">
        <v>69</v>
      </c>
      <c r="G30" s="68" t="s">
        <v>69</v>
      </c>
      <c r="H30" s="68" t="s">
        <v>69</v>
      </c>
    </row>
    <row r="31" spans="1:8">
      <c r="A31" s="68" t="s">
        <v>99</v>
      </c>
      <c r="B31" t="s">
        <v>100</v>
      </c>
      <c r="C31" t="s">
        <v>53</v>
      </c>
      <c r="D31" s="68" t="s">
        <v>69</v>
      </c>
      <c r="E31" s="68" t="s">
        <v>69</v>
      </c>
      <c r="F31" s="68" t="s">
        <v>69</v>
      </c>
      <c r="G31" s="68" t="s">
        <v>69</v>
      </c>
      <c r="H31" s="68" t="s">
        <v>69</v>
      </c>
    </row>
    <row r="32" spans="1:8">
      <c r="A32" s="68">
        <v>30</v>
      </c>
      <c r="B32" t="s">
        <v>101</v>
      </c>
      <c r="C32" t="s">
        <v>53</v>
      </c>
      <c r="D32" s="68" t="s">
        <v>69</v>
      </c>
      <c r="E32" s="68" t="s">
        <v>69</v>
      </c>
      <c r="F32" s="68" t="s">
        <v>69</v>
      </c>
      <c r="G32" s="68" t="s">
        <v>69</v>
      </c>
      <c r="H32" s="68" t="s">
        <v>69</v>
      </c>
    </row>
    <row r="33" spans="1:8">
      <c r="A33" s="68">
        <v>31</v>
      </c>
      <c r="B33" t="s">
        <v>102</v>
      </c>
      <c r="C33" t="s">
        <v>53</v>
      </c>
      <c r="D33" s="68" t="s">
        <v>69</v>
      </c>
      <c r="E33" s="68" t="s">
        <v>69</v>
      </c>
      <c r="F33" s="68" t="s">
        <v>69</v>
      </c>
      <c r="G33" s="68" t="s">
        <v>69</v>
      </c>
      <c r="H33" s="68" t="s">
        <v>69</v>
      </c>
    </row>
    <row r="34" spans="1:8">
      <c r="A34" s="68">
        <v>32</v>
      </c>
      <c r="B34" t="s">
        <v>103</v>
      </c>
      <c r="C34" t="s">
        <v>53</v>
      </c>
      <c r="D34" s="68" t="s">
        <v>69</v>
      </c>
      <c r="E34" s="68" t="s">
        <v>69</v>
      </c>
      <c r="F34" s="68" t="s">
        <v>69</v>
      </c>
      <c r="G34" s="68" t="s">
        <v>69</v>
      </c>
      <c r="H34" s="68" t="s">
        <v>69</v>
      </c>
    </row>
    <row r="35" spans="1:8">
      <c r="A35" s="68">
        <v>33</v>
      </c>
      <c r="B35" t="s">
        <v>104</v>
      </c>
      <c r="C35" t="s">
        <v>53</v>
      </c>
      <c r="D35" s="68" t="s">
        <v>69</v>
      </c>
      <c r="E35" s="68" t="s">
        <v>69</v>
      </c>
      <c r="F35" s="68" t="s">
        <v>69</v>
      </c>
      <c r="G35" s="68" t="s">
        <v>69</v>
      </c>
      <c r="H35" s="68" t="s">
        <v>69</v>
      </c>
    </row>
    <row r="36" spans="1:8">
      <c r="A36" s="68">
        <v>34</v>
      </c>
      <c r="B36" t="s">
        <v>105</v>
      </c>
      <c r="C36" t="s">
        <v>53</v>
      </c>
      <c r="D36" s="68" t="s">
        <v>69</v>
      </c>
      <c r="E36" s="68" t="s">
        <v>69</v>
      </c>
      <c r="F36" s="68" t="s">
        <v>69</v>
      </c>
      <c r="G36" s="68" t="s">
        <v>69</v>
      </c>
      <c r="H36" s="68" t="s">
        <v>69</v>
      </c>
    </row>
    <row r="37" spans="1:8">
      <c r="A37" s="68">
        <v>35</v>
      </c>
      <c r="B37" t="s">
        <v>106</v>
      </c>
      <c r="C37" t="s">
        <v>53</v>
      </c>
      <c r="D37" s="68" t="s">
        <v>69</v>
      </c>
      <c r="E37" s="68" t="s">
        <v>69</v>
      </c>
      <c r="F37" s="68" t="s">
        <v>69</v>
      </c>
      <c r="G37" s="68" t="s">
        <v>69</v>
      </c>
      <c r="H37" s="68" t="s">
        <v>69</v>
      </c>
    </row>
    <row r="38" spans="1:8">
      <c r="A38" s="68">
        <v>36</v>
      </c>
      <c r="B38" t="s">
        <v>107</v>
      </c>
      <c r="C38" t="s">
        <v>53</v>
      </c>
      <c r="D38" s="68" t="s">
        <v>69</v>
      </c>
      <c r="E38" s="68" t="s">
        <v>69</v>
      </c>
      <c r="F38" s="68" t="s">
        <v>69</v>
      </c>
      <c r="G38" s="68" t="s">
        <v>69</v>
      </c>
      <c r="H38" s="68" t="s">
        <v>69</v>
      </c>
    </row>
    <row r="39" spans="1:8">
      <c r="A39" s="68">
        <v>37</v>
      </c>
      <c r="B39" t="s">
        <v>108</v>
      </c>
      <c r="C39" t="s">
        <v>53</v>
      </c>
      <c r="D39" s="68" t="s">
        <v>69</v>
      </c>
      <c r="E39" s="68" t="s">
        <v>69</v>
      </c>
      <c r="F39" s="68" t="s">
        <v>69</v>
      </c>
      <c r="G39" s="68" t="s">
        <v>69</v>
      </c>
      <c r="H39" s="68" t="s">
        <v>69</v>
      </c>
    </row>
    <row r="40" spans="1:8">
      <c r="A40" s="68">
        <v>38</v>
      </c>
      <c r="B40" t="s">
        <v>109</v>
      </c>
      <c r="C40" t="s">
        <v>53</v>
      </c>
      <c r="D40" s="68" t="s">
        <v>69</v>
      </c>
      <c r="E40" s="68" t="s">
        <v>69</v>
      </c>
      <c r="F40" s="68" t="s">
        <v>69</v>
      </c>
      <c r="G40" s="68" t="s">
        <v>69</v>
      </c>
      <c r="H40" s="68" t="s">
        <v>69</v>
      </c>
    </row>
    <row r="41" spans="1:8">
      <c r="A41" s="68">
        <v>39</v>
      </c>
      <c r="B41" t="s">
        <v>110</v>
      </c>
      <c r="C41" t="s">
        <v>53</v>
      </c>
      <c r="D41" s="68" t="s">
        <v>69</v>
      </c>
      <c r="E41" s="68" t="s">
        <v>69</v>
      </c>
      <c r="F41" s="68" t="s">
        <v>69</v>
      </c>
      <c r="G41" s="68" t="s">
        <v>69</v>
      </c>
      <c r="H41" s="68" t="s">
        <v>69</v>
      </c>
    </row>
    <row r="42" spans="1:8">
      <c r="A42" s="68">
        <v>40</v>
      </c>
      <c r="B42" t="s">
        <v>111</v>
      </c>
      <c r="C42" t="s">
        <v>53</v>
      </c>
      <c r="D42" s="68" t="s">
        <v>69</v>
      </c>
      <c r="E42" s="68" t="s">
        <v>69</v>
      </c>
      <c r="F42" s="68" t="s">
        <v>69</v>
      </c>
      <c r="G42" s="68" t="s">
        <v>69</v>
      </c>
      <c r="H42" s="68" t="s">
        <v>69</v>
      </c>
    </row>
    <row r="43" spans="1:8">
      <c r="A43" s="68">
        <v>41</v>
      </c>
      <c r="B43" t="s">
        <v>112</v>
      </c>
      <c r="C43" t="s">
        <v>53</v>
      </c>
      <c r="D43" s="68" t="s">
        <v>69</v>
      </c>
      <c r="E43" s="68" t="s">
        <v>69</v>
      </c>
      <c r="F43" s="68" t="s">
        <v>69</v>
      </c>
      <c r="G43" s="68" t="s">
        <v>69</v>
      </c>
      <c r="H43" s="68" t="s">
        <v>69</v>
      </c>
    </row>
    <row r="44" spans="1:8">
      <c r="A44" s="68">
        <v>42</v>
      </c>
      <c r="B44" t="s">
        <v>113</v>
      </c>
      <c r="C44" t="s">
        <v>53</v>
      </c>
      <c r="D44" s="68" t="s">
        <v>69</v>
      </c>
      <c r="E44" s="68" t="s">
        <v>69</v>
      </c>
      <c r="F44" s="68" t="s">
        <v>69</v>
      </c>
      <c r="G44" s="68" t="s">
        <v>69</v>
      </c>
      <c r="H44" s="68" t="s">
        <v>69</v>
      </c>
    </row>
    <row r="45" spans="1:8">
      <c r="A45" s="68">
        <v>43</v>
      </c>
      <c r="B45" t="s">
        <v>114</v>
      </c>
      <c r="C45" t="s">
        <v>53</v>
      </c>
      <c r="D45" s="68" t="s">
        <v>69</v>
      </c>
      <c r="E45" s="68" t="s">
        <v>69</v>
      </c>
      <c r="F45" s="68" t="s">
        <v>69</v>
      </c>
      <c r="G45" s="68" t="s">
        <v>69</v>
      </c>
      <c r="H45" s="68" t="s">
        <v>69</v>
      </c>
    </row>
    <row r="46" spans="1:8">
      <c r="A46" s="68">
        <v>44</v>
      </c>
      <c r="B46" t="s">
        <v>115</v>
      </c>
      <c r="C46" t="s">
        <v>53</v>
      </c>
      <c r="D46" s="68" t="s">
        <v>69</v>
      </c>
      <c r="E46" s="68" t="s">
        <v>69</v>
      </c>
      <c r="F46" s="68" t="s">
        <v>69</v>
      </c>
      <c r="G46" s="68" t="s">
        <v>69</v>
      </c>
      <c r="H46" s="68" t="s">
        <v>69</v>
      </c>
    </row>
    <row r="47" spans="1:8">
      <c r="A47" s="68">
        <v>45</v>
      </c>
      <c r="B47" t="s">
        <v>116</v>
      </c>
      <c r="C47" t="s">
        <v>53</v>
      </c>
      <c r="D47" s="68" t="s">
        <v>69</v>
      </c>
      <c r="E47" s="68" t="s">
        <v>69</v>
      </c>
      <c r="F47" s="68" t="s">
        <v>69</v>
      </c>
      <c r="G47" s="68" t="s">
        <v>69</v>
      </c>
      <c r="H47" s="68" t="s">
        <v>69</v>
      </c>
    </row>
    <row r="48" spans="1:8">
      <c r="A48" s="68">
        <v>46</v>
      </c>
      <c r="B48" t="s">
        <v>117</v>
      </c>
      <c r="C48" t="s">
        <v>53</v>
      </c>
      <c r="D48" s="68" t="s">
        <v>69</v>
      </c>
      <c r="E48" s="68" t="s">
        <v>69</v>
      </c>
      <c r="F48" s="68" t="s">
        <v>69</v>
      </c>
      <c r="G48" s="68" t="s">
        <v>69</v>
      </c>
      <c r="H48" s="68" t="s">
        <v>69</v>
      </c>
    </row>
    <row r="49" spans="1:8">
      <c r="A49" s="68">
        <v>47</v>
      </c>
      <c r="B49" t="s">
        <v>118</v>
      </c>
      <c r="C49" t="s">
        <v>53</v>
      </c>
      <c r="D49" s="68" t="s">
        <v>69</v>
      </c>
      <c r="E49" s="68" t="s">
        <v>69</v>
      </c>
      <c r="F49" s="68" t="s">
        <v>69</v>
      </c>
      <c r="G49" s="68" t="s">
        <v>69</v>
      </c>
      <c r="H49" s="68" t="s">
        <v>69</v>
      </c>
    </row>
    <row r="50" spans="1:8">
      <c r="A50" s="68">
        <v>48</v>
      </c>
      <c r="B50" t="s">
        <v>119</v>
      </c>
      <c r="C50" t="s">
        <v>53</v>
      </c>
      <c r="D50" s="68" t="s">
        <v>69</v>
      </c>
      <c r="E50" s="68" t="s">
        <v>69</v>
      </c>
      <c r="F50" s="68" t="s">
        <v>69</v>
      </c>
      <c r="G50" s="68" t="s">
        <v>69</v>
      </c>
      <c r="H50" s="68" t="s">
        <v>69</v>
      </c>
    </row>
    <row r="51" spans="1:8">
      <c r="A51" s="68">
        <v>49</v>
      </c>
      <c r="B51" t="s">
        <v>120</v>
      </c>
      <c r="C51" t="s">
        <v>53</v>
      </c>
      <c r="D51" s="68" t="s">
        <v>69</v>
      </c>
      <c r="E51" s="68" t="s">
        <v>69</v>
      </c>
      <c r="F51" s="68" t="s">
        <v>69</v>
      </c>
      <c r="G51" s="68" t="s">
        <v>69</v>
      </c>
      <c r="H51" s="68" t="s">
        <v>69</v>
      </c>
    </row>
    <row r="52" spans="1:8">
      <c r="A52" s="68">
        <v>50</v>
      </c>
      <c r="B52" t="s">
        <v>121</v>
      </c>
      <c r="C52" t="s">
        <v>53</v>
      </c>
      <c r="D52" s="68" t="s">
        <v>69</v>
      </c>
      <c r="E52" s="68" t="s">
        <v>69</v>
      </c>
      <c r="F52" s="68" t="s">
        <v>69</v>
      </c>
      <c r="G52" s="68" t="s">
        <v>69</v>
      </c>
      <c r="H52" s="68" t="s">
        <v>69</v>
      </c>
    </row>
    <row r="53" spans="1:8">
      <c r="A53" s="68">
        <v>51</v>
      </c>
      <c r="B53" t="s">
        <v>122</v>
      </c>
      <c r="C53" t="s">
        <v>53</v>
      </c>
      <c r="D53" s="68" t="s">
        <v>69</v>
      </c>
      <c r="E53" s="68" t="s">
        <v>69</v>
      </c>
      <c r="F53" s="68" t="s">
        <v>69</v>
      </c>
      <c r="G53" s="68" t="s">
        <v>69</v>
      </c>
      <c r="H53" s="68" t="s">
        <v>69</v>
      </c>
    </row>
    <row r="54" spans="1:8">
      <c r="A54" s="68">
        <v>52</v>
      </c>
      <c r="B54" t="s">
        <v>123</v>
      </c>
      <c r="C54" t="s">
        <v>53</v>
      </c>
      <c r="D54" s="68" t="s">
        <v>69</v>
      </c>
      <c r="E54" s="68" t="s">
        <v>69</v>
      </c>
      <c r="F54" s="68" t="s">
        <v>69</v>
      </c>
      <c r="G54" s="68" t="s">
        <v>69</v>
      </c>
      <c r="H54" s="68" t="s">
        <v>69</v>
      </c>
    </row>
    <row r="55" spans="1:8">
      <c r="A55" s="68">
        <v>53</v>
      </c>
      <c r="B55" t="s">
        <v>124</v>
      </c>
      <c r="C55" t="s">
        <v>53</v>
      </c>
      <c r="D55" s="68" t="s">
        <v>69</v>
      </c>
      <c r="E55" s="68" t="s">
        <v>69</v>
      </c>
      <c r="F55" s="68" t="s">
        <v>69</v>
      </c>
      <c r="G55" s="68" t="s">
        <v>69</v>
      </c>
      <c r="H55" s="68" t="s">
        <v>69</v>
      </c>
    </row>
    <row r="56" spans="1:8">
      <c r="A56" s="68">
        <v>54</v>
      </c>
      <c r="B56" t="s">
        <v>125</v>
      </c>
      <c r="C56" t="s">
        <v>53</v>
      </c>
      <c r="D56" s="68" t="s">
        <v>69</v>
      </c>
      <c r="E56" s="68" t="s">
        <v>69</v>
      </c>
      <c r="F56" s="68" t="s">
        <v>69</v>
      </c>
      <c r="G56" s="68" t="s">
        <v>69</v>
      </c>
      <c r="H56" s="68" t="s">
        <v>69</v>
      </c>
    </row>
    <row r="57" spans="1:8">
      <c r="A57" s="68">
        <v>55</v>
      </c>
      <c r="B57" t="s">
        <v>126</v>
      </c>
      <c r="C57" t="s">
        <v>53</v>
      </c>
      <c r="D57" s="68" t="s">
        <v>69</v>
      </c>
      <c r="E57" s="68" t="s">
        <v>69</v>
      </c>
      <c r="F57" s="68" t="s">
        <v>69</v>
      </c>
      <c r="G57" s="68" t="s">
        <v>69</v>
      </c>
      <c r="H57" s="68" t="s">
        <v>69</v>
      </c>
    </row>
    <row r="58" spans="1:8">
      <c r="A58" s="68">
        <v>56</v>
      </c>
      <c r="B58" t="s">
        <v>127</v>
      </c>
      <c r="C58" t="s">
        <v>53</v>
      </c>
      <c r="D58" s="68" t="s">
        <v>69</v>
      </c>
      <c r="E58" s="68" t="s">
        <v>69</v>
      </c>
      <c r="F58" s="68" t="s">
        <v>69</v>
      </c>
      <c r="G58" s="68" t="s">
        <v>69</v>
      </c>
      <c r="H58" s="68" t="s">
        <v>69</v>
      </c>
    </row>
    <row r="59" spans="1:8">
      <c r="A59" s="68">
        <v>57</v>
      </c>
      <c r="B59" t="s">
        <v>128</v>
      </c>
      <c r="C59" t="s">
        <v>53</v>
      </c>
      <c r="D59" s="68" t="s">
        <v>69</v>
      </c>
      <c r="E59" s="68" t="s">
        <v>69</v>
      </c>
      <c r="F59" s="68" t="s">
        <v>69</v>
      </c>
      <c r="G59" s="68" t="s">
        <v>69</v>
      </c>
      <c r="H59" s="68" t="s">
        <v>69</v>
      </c>
    </row>
    <row r="60" spans="1:8">
      <c r="A60" s="68">
        <v>58</v>
      </c>
      <c r="B60" t="s">
        <v>129</v>
      </c>
      <c r="C60" t="s">
        <v>53</v>
      </c>
      <c r="D60" s="68" t="s">
        <v>69</v>
      </c>
      <c r="E60" s="68" t="s">
        <v>69</v>
      </c>
      <c r="F60" s="68" t="s">
        <v>69</v>
      </c>
      <c r="G60" s="68" t="s">
        <v>69</v>
      </c>
      <c r="H60" s="68" t="s">
        <v>69</v>
      </c>
    </row>
    <row r="61" spans="1:8">
      <c r="A61" s="68">
        <v>59</v>
      </c>
      <c r="B61" t="s">
        <v>130</v>
      </c>
      <c r="C61" t="s">
        <v>53</v>
      </c>
      <c r="D61" s="68" t="s">
        <v>69</v>
      </c>
      <c r="E61" s="68" t="s">
        <v>69</v>
      </c>
      <c r="F61" s="68" t="s">
        <v>69</v>
      </c>
      <c r="G61" s="68" t="s">
        <v>69</v>
      </c>
      <c r="H61" s="68" t="s">
        <v>69</v>
      </c>
    </row>
    <row r="62" spans="1:8">
      <c r="A62" s="68">
        <v>60</v>
      </c>
      <c r="B62" t="s">
        <v>131</v>
      </c>
      <c r="C62" t="s">
        <v>53</v>
      </c>
      <c r="D62" s="68" t="s">
        <v>69</v>
      </c>
      <c r="E62" s="68" t="s">
        <v>69</v>
      </c>
      <c r="F62" s="68" t="s">
        <v>69</v>
      </c>
      <c r="G62" s="68" t="s">
        <v>69</v>
      </c>
      <c r="H62" s="68" t="s">
        <v>69</v>
      </c>
    </row>
    <row r="63" spans="1:8">
      <c r="A63" s="68">
        <v>61</v>
      </c>
      <c r="B63" t="s">
        <v>132</v>
      </c>
      <c r="C63" t="s">
        <v>53</v>
      </c>
      <c r="D63" s="68" t="s">
        <v>69</v>
      </c>
      <c r="E63" s="68" t="s">
        <v>69</v>
      </c>
      <c r="F63" s="68" t="s">
        <v>69</v>
      </c>
      <c r="G63" s="68" t="s">
        <v>69</v>
      </c>
      <c r="H63" s="68" t="s">
        <v>69</v>
      </c>
    </row>
    <row r="64" spans="1:8">
      <c r="A64" s="68">
        <v>62</v>
      </c>
      <c r="B64" t="s">
        <v>133</v>
      </c>
      <c r="C64" t="s">
        <v>53</v>
      </c>
      <c r="D64" s="68" t="s">
        <v>69</v>
      </c>
      <c r="E64" s="68" t="s">
        <v>69</v>
      </c>
      <c r="F64" s="68" t="s">
        <v>69</v>
      </c>
      <c r="G64" s="68" t="s">
        <v>69</v>
      </c>
      <c r="H64" s="68" t="s">
        <v>69</v>
      </c>
    </row>
    <row r="65" spans="1:8">
      <c r="A65" s="68">
        <v>63</v>
      </c>
      <c r="B65" t="s">
        <v>134</v>
      </c>
      <c r="C65" t="s">
        <v>53</v>
      </c>
      <c r="D65" s="68" t="s">
        <v>69</v>
      </c>
      <c r="E65" s="68" t="s">
        <v>69</v>
      </c>
      <c r="F65" s="68" t="s">
        <v>69</v>
      </c>
      <c r="G65" s="68" t="s">
        <v>69</v>
      </c>
      <c r="H65" s="68" t="s">
        <v>69</v>
      </c>
    </row>
    <row r="66" spans="1:8">
      <c r="A66" s="68">
        <v>64</v>
      </c>
      <c r="B66" t="s">
        <v>135</v>
      </c>
      <c r="C66" t="s">
        <v>53</v>
      </c>
      <c r="D66" s="68" t="s">
        <v>69</v>
      </c>
      <c r="E66" s="68" t="s">
        <v>69</v>
      </c>
      <c r="F66" s="68" t="s">
        <v>69</v>
      </c>
      <c r="G66" s="68" t="s">
        <v>69</v>
      </c>
      <c r="H66" s="68" t="s">
        <v>69</v>
      </c>
    </row>
    <row r="67" spans="1:8">
      <c r="A67" s="68">
        <v>65</v>
      </c>
      <c r="B67" t="s">
        <v>136</v>
      </c>
      <c r="C67" t="s">
        <v>53</v>
      </c>
      <c r="D67" s="68" t="s">
        <v>69</v>
      </c>
      <c r="E67" s="68" t="s">
        <v>69</v>
      </c>
      <c r="F67" s="68" t="s">
        <v>69</v>
      </c>
      <c r="G67" s="68" t="s">
        <v>69</v>
      </c>
      <c r="H67" s="68" t="s">
        <v>69</v>
      </c>
    </row>
    <row r="68" spans="1:8">
      <c r="A68" s="68">
        <v>66</v>
      </c>
      <c r="B68" t="s">
        <v>137</v>
      </c>
      <c r="C68" t="s">
        <v>53</v>
      </c>
      <c r="D68" s="68" t="s">
        <v>69</v>
      </c>
      <c r="E68" s="68" t="s">
        <v>69</v>
      </c>
      <c r="F68" s="68" t="s">
        <v>69</v>
      </c>
      <c r="G68" s="68" t="s">
        <v>69</v>
      </c>
      <c r="H68" s="68" t="s">
        <v>69</v>
      </c>
    </row>
    <row r="69" spans="1:8">
      <c r="A69" s="68">
        <v>67</v>
      </c>
      <c r="B69" t="s">
        <v>138</v>
      </c>
      <c r="C69" t="s">
        <v>53</v>
      </c>
      <c r="D69" s="68" t="s">
        <v>69</v>
      </c>
      <c r="E69" s="68" t="s">
        <v>69</v>
      </c>
      <c r="F69" s="68" t="s">
        <v>69</v>
      </c>
      <c r="G69" s="68" t="s">
        <v>69</v>
      </c>
      <c r="H69" s="68" t="s">
        <v>69</v>
      </c>
    </row>
    <row r="70" spans="1:8">
      <c r="A70" s="68">
        <v>68</v>
      </c>
      <c r="B70" t="s">
        <v>139</v>
      </c>
      <c r="C70" t="s">
        <v>53</v>
      </c>
      <c r="D70" s="68" t="s">
        <v>69</v>
      </c>
      <c r="E70" s="68" t="s">
        <v>69</v>
      </c>
      <c r="F70" s="68" t="s">
        <v>69</v>
      </c>
      <c r="G70" s="68" t="s">
        <v>69</v>
      </c>
      <c r="H70" s="68" t="s">
        <v>69</v>
      </c>
    </row>
    <row r="71" spans="1:8">
      <c r="A71" s="68">
        <v>69</v>
      </c>
      <c r="B71" t="s">
        <v>140</v>
      </c>
      <c r="C71" t="s">
        <v>53</v>
      </c>
      <c r="D71" s="68" t="s">
        <v>69</v>
      </c>
      <c r="E71" s="68" t="s">
        <v>69</v>
      </c>
      <c r="F71" s="68" t="s">
        <v>69</v>
      </c>
      <c r="G71" s="68" t="s">
        <v>69</v>
      </c>
      <c r="H71" s="68" t="s">
        <v>69</v>
      </c>
    </row>
    <row r="72" spans="1:8">
      <c r="A72" s="68">
        <v>70</v>
      </c>
      <c r="B72" t="s">
        <v>141</v>
      </c>
      <c r="C72" t="s">
        <v>53</v>
      </c>
      <c r="D72" s="68" t="s">
        <v>69</v>
      </c>
      <c r="E72" s="68" t="s">
        <v>69</v>
      </c>
      <c r="F72" s="68" t="s">
        <v>69</v>
      </c>
      <c r="G72" s="68" t="s">
        <v>69</v>
      </c>
      <c r="H72" s="68" t="s">
        <v>69</v>
      </c>
    </row>
    <row r="73" spans="1:8">
      <c r="A73" s="68">
        <v>71</v>
      </c>
      <c r="B73" t="s">
        <v>142</v>
      </c>
      <c r="C73" t="s">
        <v>53</v>
      </c>
      <c r="D73" s="68" t="s">
        <v>69</v>
      </c>
      <c r="E73" s="68" t="s">
        <v>69</v>
      </c>
      <c r="F73" s="68" t="s">
        <v>69</v>
      </c>
      <c r="G73" s="68" t="s">
        <v>69</v>
      </c>
      <c r="H73" s="68" t="s">
        <v>69</v>
      </c>
    </row>
    <row r="74" spans="1:8">
      <c r="A74" s="68">
        <v>72</v>
      </c>
      <c r="B74" t="s">
        <v>143</v>
      </c>
      <c r="C74" t="s">
        <v>53</v>
      </c>
      <c r="D74" s="68" t="s">
        <v>69</v>
      </c>
      <c r="E74" s="68" t="s">
        <v>69</v>
      </c>
      <c r="F74" s="68" t="s">
        <v>69</v>
      </c>
      <c r="G74" s="68" t="s">
        <v>69</v>
      </c>
      <c r="H74" s="68" t="s">
        <v>69</v>
      </c>
    </row>
    <row r="75" spans="1:8">
      <c r="A75" s="68">
        <v>73</v>
      </c>
      <c r="B75" t="s">
        <v>144</v>
      </c>
      <c r="C75" t="s">
        <v>53</v>
      </c>
      <c r="D75" s="68" t="s">
        <v>69</v>
      </c>
      <c r="E75" s="68" t="s">
        <v>69</v>
      </c>
      <c r="F75" s="68" t="s">
        <v>69</v>
      </c>
      <c r="G75" s="68" t="s">
        <v>69</v>
      </c>
      <c r="H75" s="68" t="s">
        <v>69</v>
      </c>
    </row>
    <row r="76" spans="1:8">
      <c r="A76" s="68">
        <v>74</v>
      </c>
      <c r="B76" t="s">
        <v>145</v>
      </c>
      <c r="C76" t="s">
        <v>53</v>
      </c>
      <c r="D76" s="68" t="s">
        <v>69</v>
      </c>
      <c r="E76" s="68" t="s">
        <v>69</v>
      </c>
      <c r="F76" s="68" t="s">
        <v>69</v>
      </c>
      <c r="G76" s="68" t="s">
        <v>69</v>
      </c>
      <c r="H76" s="68" t="s">
        <v>69</v>
      </c>
    </row>
    <row r="77" spans="1:8">
      <c r="A77" s="68">
        <v>75</v>
      </c>
      <c r="B77" t="s">
        <v>146</v>
      </c>
      <c r="C77" t="s">
        <v>53</v>
      </c>
      <c r="D77" s="68" t="s">
        <v>69</v>
      </c>
      <c r="E77" s="68" t="s">
        <v>69</v>
      </c>
      <c r="F77" s="68" t="s">
        <v>69</v>
      </c>
      <c r="G77" s="68" t="s">
        <v>69</v>
      </c>
      <c r="H77" s="68" t="s">
        <v>69</v>
      </c>
    </row>
    <row r="78" spans="1:8">
      <c r="A78" s="68">
        <v>76</v>
      </c>
      <c r="B78" t="s">
        <v>147</v>
      </c>
      <c r="C78" t="s">
        <v>53</v>
      </c>
      <c r="D78" s="68" t="s">
        <v>69</v>
      </c>
      <c r="E78" s="68" t="s">
        <v>69</v>
      </c>
      <c r="F78" s="68" t="s">
        <v>69</v>
      </c>
      <c r="G78" s="68" t="s">
        <v>69</v>
      </c>
      <c r="H78" s="68" t="s">
        <v>69</v>
      </c>
    </row>
    <row r="79" spans="1:8">
      <c r="A79" s="68">
        <v>77</v>
      </c>
      <c r="B79" t="s">
        <v>148</v>
      </c>
      <c r="C79" t="s">
        <v>53</v>
      </c>
      <c r="D79" s="68" t="s">
        <v>69</v>
      </c>
      <c r="E79" s="68" t="s">
        <v>69</v>
      </c>
      <c r="F79" s="68" t="s">
        <v>69</v>
      </c>
      <c r="G79" s="68" t="s">
        <v>69</v>
      </c>
      <c r="H79" s="68" t="s">
        <v>69</v>
      </c>
    </row>
    <row r="80" spans="1:8">
      <c r="A80" s="68">
        <v>78</v>
      </c>
      <c r="B80" t="s">
        <v>149</v>
      </c>
      <c r="C80" t="s">
        <v>53</v>
      </c>
      <c r="D80" s="68" t="s">
        <v>69</v>
      </c>
      <c r="E80" s="68" t="s">
        <v>69</v>
      </c>
      <c r="F80" s="68" t="s">
        <v>69</v>
      </c>
      <c r="G80" s="68" t="s">
        <v>69</v>
      </c>
      <c r="H80" s="68" t="s">
        <v>69</v>
      </c>
    </row>
    <row r="81" spans="1:8">
      <c r="A81" s="68">
        <v>79</v>
      </c>
      <c r="B81" t="s">
        <v>150</v>
      </c>
      <c r="C81" t="s">
        <v>53</v>
      </c>
      <c r="D81" s="68" t="s">
        <v>69</v>
      </c>
      <c r="E81" s="68" t="s">
        <v>69</v>
      </c>
      <c r="F81" s="68" t="s">
        <v>69</v>
      </c>
      <c r="G81" s="68" t="s">
        <v>69</v>
      </c>
      <c r="H81" s="68" t="s">
        <v>69</v>
      </c>
    </row>
    <row r="82" spans="1:8">
      <c r="A82" s="68">
        <v>80</v>
      </c>
      <c r="B82" t="s">
        <v>151</v>
      </c>
      <c r="C82" t="s">
        <v>53</v>
      </c>
      <c r="D82" s="68" t="s">
        <v>69</v>
      </c>
      <c r="E82" s="68" t="s">
        <v>69</v>
      </c>
      <c r="F82" s="68" t="s">
        <v>69</v>
      </c>
      <c r="G82" s="68" t="s">
        <v>69</v>
      </c>
      <c r="H82" s="68" t="s">
        <v>69</v>
      </c>
    </row>
    <row r="83" spans="1:8">
      <c r="A83" s="68">
        <v>81</v>
      </c>
      <c r="B83" t="s">
        <v>152</v>
      </c>
      <c r="C83" t="s">
        <v>53</v>
      </c>
      <c r="D83" s="68" t="s">
        <v>69</v>
      </c>
      <c r="E83" s="68" t="s">
        <v>69</v>
      </c>
      <c r="F83" s="68" t="s">
        <v>69</v>
      </c>
      <c r="G83" s="68" t="s">
        <v>69</v>
      </c>
      <c r="H83" s="68" t="s">
        <v>69</v>
      </c>
    </row>
    <row r="84" spans="1:8">
      <c r="A84" s="68">
        <v>82</v>
      </c>
      <c r="B84" t="s">
        <v>153</v>
      </c>
      <c r="C84" t="s">
        <v>53</v>
      </c>
      <c r="D84" s="68" t="s">
        <v>69</v>
      </c>
      <c r="E84" s="68" t="s">
        <v>69</v>
      </c>
      <c r="F84" s="68" t="s">
        <v>69</v>
      </c>
      <c r="G84" s="68" t="s">
        <v>69</v>
      </c>
      <c r="H84" s="68" t="s">
        <v>69</v>
      </c>
    </row>
    <row r="85" spans="1:8">
      <c r="A85" s="68">
        <v>83</v>
      </c>
      <c r="B85" t="s">
        <v>154</v>
      </c>
      <c r="C85" t="s">
        <v>53</v>
      </c>
      <c r="D85" s="68" t="s">
        <v>69</v>
      </c>
      <c r="E85" s="68" t="s">
        <v>69</v>
      </c>
      <c r="F85" s="68" t="s">
        <v>69</v>
      </c>
      <c r="G85" s="68" t="s">
        <v>69</v>
      </c>
      <c r="H85" s="68" t="s">
        <v>69</v>
      </c>
    </row>
    <row r="86" spans="1:8">
      <c r="A86" s="68">
        <v>84</v>
      </c>
      <c r="B86" t="s">
        <v>155</v>
      </c>
      <c r="C86" t="s">
        <v>53</v>
      </c>
      <c r="D86" s="68" t="s">
        <v>69</v>
      </c>
      <c r="E86" s="68" t="s">
        <v>69</v>
      </c>
      <c r="F86" s="68" t="s">
        <v>69</v>
      </c>
      <c r="G86" s="68" t="s">
        <v>69</v>
      </c>
      <c r="H86" s="68" t="s">
        <v>69</v>
      </c>
    </row>
    <row r="87" spans="1:8">
      <c r="A87" s="68">
        <v>85</v>
      </c>
      <c r="B87" t="s">
        <v>156</v>
      </c>
      <c r="C87" t="s">
        <v>53</v>
      </c>
      <c r="D87" s="68" t="s">
        <v>69</v>
      </c>
      <c r="E87" s="68" t="s">
        <v>69</v>
      </c>
      <c r="F87" s="68" t="s">
        <v>69</v>
      </c>
      <c r="G87" s="68" t="s">
        <v>69</v>
      </c>
      <c r="H87" s="68" t="s">
        <v>69</v>
      </c>
    </row>
    <row r="88" spans="1:8">
      <c r="A88" s="68">
        <v>86</v>
      </c>
      <c r="B88" t="s">
        <v>157</v>
      </c>
      <c r="C88" t="s">
        <v>53</v>
      </c>
      <c r="D88" s="68" t="s">
        <v>69</v>
      </c>
      <c r="E88" s="68" t="s">
        <v>69</v>
      </c>
      <c r="F88" s="68" t="s">
        <v>69</v>
      </c>
      <c r="G88" s="68" t="s">
        <v>69</v>
      </c>
      <c r="H88" s="68" t="s">
        <v>69</v>
      </c>
    </row>
    <row r="89" spans="1:8">
      <c r="A89" s="68">
        <v>87</v>
      </c>
      <c r="B89" t="s">
        <v>158</v>
      </c>
      <c r="C89" t="s">
        <v>53</v>
      </c>
      <c r="D89" s="68" t="s">
        <v>69</v>
      </c>
      <c r="E89" s="68" t="s">
        <v>69</v>
      </c>
      <c r="F89" s="68" t="s">
        <v>69</v>
      </c>
      <c r="G89" s="68" t="s">
        <v>69</v>
      </c>
      <c r="H89" s="68" t="s">
        <v>69</v>
      </c>
    </row>
    <row r="90" spans="1:8">
      <c r="A90" s="68">
        <v>88</v>
      </c>
      <c r="B90" t="s">
        <v>159</v>
      </c>
      <c r="C90" t="s">
        <v>53</v>
      </c>
      <c r="D90" s="68" t="s">
        <v>69</v>
      </c>
      <c r="E90" s="68" t="s">
        <v>69</v>
      </c>
      <c r="F90" s="68" t="s">
        <v>69</v>
      </c>
      <c r="G90" s="68" t="s">
        <v>69</v>
      </c>
      <c r="H90" s="68" t="s">
        <v>69</v>
      </c>
    </row>
    <row r="91" spans="1:8">
      <c r="A91" s="68">
        <v>89</v>
      </c>
      <c r="B91" t="s">
        <v>160</v>
      </c>
      <c r="C91" t="s">
        <v>53</v>
      </c>
      <c r="D91" s="68" t="s">
        <v>69</v>
      </c>
      <c r="E91" s="68" t="s">
        <v>69</v>
      </c>
      <c r="F91" s="68" t="s">
        <v>69</v>
      </c>
      <c r="G91" s="68" t="s">
        <v>69</v>
      </c>
      <c r="H91" s="68" t="s">
        <v>69</v>
      </c>
    </row>
    <row r="92" spans="1:8">
      <c r="A92" s="68">
        <v>90</v>
      </c>
      <c r="B92" t="s">
        <v>161</v>
      </c>
      <c r="C92" t="s">
        <v>53</v>
      </c>
      <c r="D92" s="68" t="s">
        <v>69</v>
      </c>
      <c r="E92" s="68" t="s">
        <v>69</v>
      </c>
      <c r="F92" s="68" t="s">
        <v>69</v>
      </c>
      <c r="G92" s="68" t="s">
        <v>69</v>
      </c>
      <c r="H92" s="68" t="s">
        <v>69</v>
      </c>
    </row>
    <row r="93" spans="1:8">
      <c r="A93" s="68">
        <v>91</v>
      </c>
      <c r="B93" t="s">
        <v>162</v>
      </c>
      <c r="C93" t="s">
        <v>53</v>
      </c>
      <c r="D93" s="68" t="s">
        <v>69</v>
      </c>
      <c r="E93" s="68" t="s">
        <v>69</v>
      </c>
      <c r="F93" s="68" t="s">
        <v>69</v>
      </c>
      <c r="G93" s="68" t="s">
        <v>69</v>
      </c>
      <c r="H93" s="68" t="s">
        <v>69</v>
      </c>
    </row>
    <row r="94" spans="1:8">
      <c r="A94" s="68">
        <v>92</v>
      </c>
      <c r="B94" t="s">
        <v>163</v>
      </c>
      <c r="C94" t="s">
        <v>53</v>
      </c>
      <c r="D94" s="68" t="s">
        <v>69</v>
      </c>
      <c r="E94" s="68" t="s">
        <v>69</v>
      </c>
      <c r="F94" s="68" t="s">
        <v>69</v>
      </c>
      <c r="G94" s="68" t="s">
        <v>69</v>
      </c>
      <c r="H94" s="68" t="s">
        <v>69</v>
      </c>
    </row>
    <row r="95" spans="1:8">
      <c r="A95" s="68">
        <v>93</v>
      </c>
      <c r="B95" t="s">
        <v>164</v>
      </c>
      <c r="C95" t="s">
        <v>53</v>
      </c>
      <c r="D95" s="68" t="s">
        <v>69</v>
      </c>
      <c r="E95" s="68" t="s">
        <v>69</v>
      </c>
      <c r="F95" s="68" t="s">
        <v>69</v>
      </c>
      <c r="G95" s="68" t="s">
        <v>69</v>
      </c>
      <c r="H95" s="68" t="s">
        <v>69</v>
      </c>
    </row>
    <row r="96" spans="1:8">
      <c r="A96" s="68">
        <v>94</v>
      </c>
      <c r="B96" t="s">
        <v>165</v>
      </c>
      <c r="C96" t="s">
        <v>53</v>
      </c>
      <c r="D96" s="68" t="s">
        <v>69</v>
      </c>
      <c r="E96" s="68" t="s">
        <v>69</v>
      </c>
      <c r="F96" s="68" t="s">
        <v>69</v>
      </c>
      <c r="G96" s="68" t="s">
        <v>69</v>
      </c>
      <c r="H96" s="68" t="s">
        <v>69</v>
      </c>
    </row>
    <row r="97" spans="1:8">
      <c r="A97" s="68">
        <v>95</v>
      </c>
      <c r="B97" t="s">
        <v>166</v>
      </c>
      <c r="C97" t="s">
        <v>53</v>
      </c>
      <c r="D97" s="68" t="s">
        <v>69</v>
      </c>
      <c r="E97" s="68" t="s">
        <v>69</v>
      </c>
      <c r="F97" s="68" t="s">
        <v>69</v>
      </c>
      <c r="G97" s="68" t="s">
        <v>69</v>
      </c>
      <c r="H97" s="68" t="s">
        <v>69</v>
      </c>
    </row>
    <row r="98" spans="1:8">
      <c r="A98" s="69" t="s">
        <v>62</v>
      </c>
      <c r="B98" s="69"/>
      <c r="C98" t="s">
        <v>53</v>
      </c>
      <c r="D98" s="68">
        <v>0.11</v>
      </c>
      <c r="E98" s="68">
        <v>0.11</v>
      </c>
      <c r="F98" s="70">
        <v>7483</v>
      </c>
      <c r="G98" s="70">
        <v>6890</v>
      </c>
      <c r="H98" s="68">
        <v>-7.9</v>
      </c>
    </row>
  </sheetData>
  <sortState ref="A2:H1262">
    <sortCondition ref="C2:C1262"/>
  </sortState>
  <mergeCells count="1">
    <mergeCell ref="A98:B9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18" sqref="A18"/>
    </sheetView>
  </sheetViews>
  <sheetFormatPr baseColWidth="10" defaultRowHeight="15"/>
  <cols>
    <col min="1" max="1" width="30.28515625" bestFit="1" customWidth="1"/>
    <col min="2" max="2" width="16.140625" bestFit="1" customWidth="1"/>
    <col min="3" max="3" width="21.140625" customWidth="1"/>
    <col min="4" max="4" width="25" customWidth="1"/>
    <col min="7" max="7" width="15" customWidth="1"/>
  </cols>
  <sheetData>
    <row r="1" spans="1:7" ht="69" customHeight="1">
      <c r="A1" s="59" t="s">
        <v>167</v>
      </c>
      <c r="B1" s="59" t="s">
        <v>51</v>
      </c>
      <c r="C1" s="67" t="s">
        <v>187</v>
      </c>
      <c r="D1" s="67" t="s">
        <v>188</v>
      </c>
      <c r="E1" s="67" t="s">
        <v>65</v>
      </c>
      <c r="F1" s="67" t="s">
        <v>66</v>
      </c>
      <c r="G1" s="67" t="s">
        <v>67</v>
      </c>
    </row>
    <row r="2" spans="1:7">
      <c r="A2" t="s">
        <v>168</v>
      </c>
      <c r="B2" t="s">
        <v>53</v>
      </c>
      <c r="C2">
        <v>0.19</v>
      </c>
      <c r="D2">
        <v>0.2</v>
      </c>
      <c r="E2" s="49">
        <v>2532</v>
      </c>
      <c r="F2" s="49">
        <v>2291</v>
      </c>
      <c r="G2">
        <v>-9.5</v>
      </c>
    </row>
    <row r="3" spans="1:7" s="71" customFormat="1">
      <c r="A3" s="71" t="s">
        <v>181</v>
      </c>
      <c r="B3" s="71" t="s">
        <v>53</v>
      </c>
      <c r="C3" s="71">
        <v>0.24</v>
      </c>
      <c r="D3" s="71">
        <v>0.26</v>
      </c>
      <c r="E3" s="72">
        <v>1833</v>
      </c>
      <c r="F3" s="72">
        <v>1611</v>
      </c>
      <c r="G3" s="71">
        <v>-12.1</v>
      </c>
    </row>
    <row r="4" spans="1:7">
      <c r="A4" t="s">
        <v>169</v>
      </c>
      <c r="B4" t="s">
        <v>53</v>
      </c>
      <c r="C4">
        <v>0.06</v>
      </c>
      <c r="D4">
        <v>0.06</v>
      </c>
      <c r="E4">
        <v>170</v>
      </c>
      <c r="F4">
        <v>159</v>
      </c>
      <c r="G4">
        <v>-6.5</v>
      </c>
    </row>
    <row r="5" spans="1:7">
      <c r="A5" t="s">
        <v>170</v>
      </c>
      <c r="B5" t="s">
        <v>53</v>
      </c>
      <c r="C5">
        <v>0.06</v>
      </c>
      <c r="D5">
        <v>7.0000000000000007E-2</v>
      </c>
      <c r="E5">
        <v>220</v>
      </c>
      <c r="F5">
        <v>164</v>
      </c>
      <c r="G5">
        <v>-25.5</v>
      </c>
    </row>
    <row r="6" spans="1:7">
      <c r="A6" t="s">
        <v>171</v>
      </c>
      <c r="B6" t="s">
        <v>53</v>
      </c>
      <c r="C6">
        <v>0.06</v>
      </c>
      <c r="D6">
        <v>0.06</v>
      </c>
      <c r="E6">
        <v>213</v>
      </c>
      <c r="F6">
        <v>193</v>
      </c>
      <c r="G6">
        <v>-9.4</v>
      </c>
    </row>
    <row r="7" spans="1:7">
      <c r="A7" t="s">
        <v>172</v>
      </c>
      <c r="B7" t="s">
        <v>53</v>
      </c>
      <c r="C7">
        <v>0.09</v>
      </c>
      <c r="D7">
        <v>0.11</v>
      </c>
      <c r="E7">
        <v>708</v>
      </c>
      <c r="F7">
        <v>551</v>
      </c>
      <c r="G7">
        <v>-22.2</v>
      </c>
    </row>
    <row r="8" spans="1:7">
      <c r="A8" t="s">
        <v>173</v>
      </c>
      <c r="B8" t="s">
        <v>53</v>
      </c>
      <c r="C8">
        <v>0.05</v>
      </c>
      <c r="D8">
        <v>0.06</v>
      </c>
      <c r="E8">
        <v>339</v>
      </c>
      <c r="F8">
        <v>302</v>
      </c>
      <c r="G8">
        <v>-10.9</v>
      </c>
    </row>
    <row r="9" spans="1:7">
      <c r="A9" t="s">
        <v>174</v>
      </c>
      <c r="B9" t="s">
        <v>53</v>
      </c>
      <c r="C9">
        <v>0.08</v>
      </c>
      <c r="D9">
        <v>0.09</v>
      </c>
      <c r="E9">
        <v>361</v>
      </c>
      <c r="F9">
        <v>306</v>
      </c>
      <c r="G9">
        <v>-15.2</v>
      </c>
    </row>
    <row r="10" spans="1:7">
      <c r="A10" t="s">
        <v>175</v>
      </c>
      <c r="B10" t="s">
        <v>53</v>
      </c>
      <c r="C10">
        <v>0.06</v>
      </c>
      <c r="D10">
        <v>0.05</v>
      </c>
      <c r="E10">
        <v>164</v>
      </c>
      <c r="F10">
        <v>185</v>
      </c>
      <c r="G10">
        <v>12.8</v>
      </c>
    </row>
    <row r="11" spans="1:7">
      <c r="A11" t="s">
        <v>176</v>
      </c>
      <c r="B11" t="s">
        <v>53</v>
      </c>
      <c r="C11">
        <v>7.0000000000000007E-2</v>
      </c>
      <c r="D11">
        <v>0.06</v>
      </c>
      <c r="E11">
        <v>322</v>
      </c>
      <c r="F11">
        <v>402</v>
      </c>
      <c r="G11">
        <v>24.8</v>
      </c>
    </row>
    <row r="12" spans="1:7">
      <c r="A12" t="s">
        <v>177</v>
      </c>
      <c r="B12" t="s">
        <v>53</v>
      </c>
      <c r="C12">
        <v>0.1</v>
      </c>
      <c r="D12">
        <v>0.1</v>
      </c>
      <c r="E12">
        <v>558</v>
      </c>
      <c r="F12">
        <v>610</v>
      </c>
      <c r="G12">
        <v>9.3000000000000007</v>
      </c>
    </row>
    <row r="13" spans="1:7">
      <c r="A13" t="s">
        <v>178</v>
      </c>
      <c r="B13" t="s">
        <v>53</v>
      </c>
      <c r="C13">
        <v>0.1</v>
      </c>
      <c r="D13">
        <v>0.11</v>
      </c>
      <c r="E13">
        <v>843</v>
      </c>
      <c r="F13">
        <v>804</v>
      </c>
      <c r="G13">
        <v>-4.5999999999999996</v>
      </c>
    </row>
    <row r="14" spans="1:7">
      <c r="A14" t="s">
        <v>179</v>
      </c>
      <c r="B14" t="s">
        <v>53</v>
      </c>
      <c r="C14">
        <v>0.18</v>
      </c>
      <c r="D14">
        <v>0.2</v>
      </c>
      <c r="E14" s="49">
        <v>1028</v>
      </c>
      <c r="F14">
        <v>913</v>
      </c>
      <c r="G14">
        <v>-11.2</v>
      </c>
    </row>
    <row r="15" spans="1:7">
      <c r="A15" t="s">
        <v>180</v>
      </c>
      <c r="B15" t="s">
        <v>53</v>
      </c>
      <c r="C15">
        <v>0.03</v>
      </c>
      <c r="D15">
        <v>0.05</v>
      </c>
      <c r="E15">
        <v>25</v>
      </c>
      <c r="F15">
        <v>10</v>
      </c>
      <c r="G15">
        <v>-60</v>
      </c>
    </row>
    <row r="16" spans="1:7">
      <c r="A16" t="s">
        <v>62</v>
      </c>
      <c r="B16" t="s">
        <v>53</v>
      </c>
      <c r="C16">
        <v>0.11</v>
      </c>
      <c r="D16">
        <v>0.11</v>
      </c>
      <c r="E16" s="49">
        <v>7483</v>
      </c>
      <c r="F16" s="49">
        <v>6890</v>
      </c>
      <c r="G16">
        <v>-7.9</v>
      </c>
    </row>
  </sheetData>
  <sortState ref="A2:G196">
    <sortCondition ref="B2:B19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A27" sqref="A27"/>
    </sheetView>
  </sheetViews>
  <sheetFormatPr baseColWidth="10" defaultColWidth="11.42578125" defaultRowHeight="15"/>
  <cols>
    <col min="1" max="16384" width="11.42578125" style="1"/>
  </cols>
  <sheetData>
    <row r="1" spans="1:9" ht="16.5" customHeight="1">
      <c r="A1" s="62" t="s">
        <v>189</v>
      </c>
      <c r="B1" s="4"/>
      <c r="C1" s="4"/>
      <c r="D1" s="4"/>
      <c r="E1" s="4"/>
      <c r="F1" s="4"/>
      <c r="G1" s="4"/>
      <c r="H1" s="4"/>
      <c r="I1" s="4"/>
    </row>
    <row r="23" spans="1:5">
      <c r="A23" s="63" t="s">
        <v>183</v>
      </c>
    </row>
    <row r="24" spans="1:5">
      <c r="A24" s="63" t="s">
        <v>190</v>
      </c>
    </row>
    <row r="25" spans="1:5">
      <c r="A25" s="63" t="s">
        <v>45</v>
      </c>
    </row>
    <row r="26" spans="1:5">
      <c r="A26" s="64" t="s">
        <v>191</v>
      </c>
    </row>
    <row r="28" spans="1:5">
      <c r="B28" s="3"/>
      <c r="C28" s="3" t="s">
        <v>0</v>
      </c>
      <c r="D28" s="3"/>
      <c r="E28" s="3"/>
    </row>
    <row r="29" spans="1:5">
      <c r="B29" s="3"/>
      <c r="C29" s="3" t="s">
        <v>1</v>
      </c>
      <c r="D29" s="3" t="s">
        <v>2</v>
      </c>
      <c r="E29" s="3" t="s">
        <v>3</v>
      </c>
    </row>
    <row r="30" spans="1:5">
      <c r="B30" s="3" t="s">
        <v>4</v>
      </c>
      <c r="C30" s="13">
        <v>7.3245048634712293E-3</v>
      </c>
      <c r="D30" s="13">
        <v>0</v>
      </c>
      <c r="E30" s="13">
        <v>3.7354020487933158E-3</v>
      </c>
    </row>
    <row r="31" spans="1:5">
      <c r="B31" s="3" t="s">
        <v>5</v>
      </c>
      <c r="C31" s="13">
        <v>0</v>
      </c>
      <c r="D31" s="13">
        <v>9.6083169591598488E-4</v>
      </c>
      <c r="E31" s="13">
        <v>4.703983050608272E-4</v>
      </c>
    </row>
    <row r="32" spans="1:5">
      <c r="B32" s="3" t="s">
        <v>6</v>
      </c>
      <c r="C32" s="13">
        <v>1.0057918523819413E-3</v>
      </c>
      <c r="D32" s="13">
        <v>1.0504460981967515E-3</v>
      </c>
      <c r="E32" s="13">
        <v>1.0276341088202865E-3</v>
      </c>
    </row>
    <row r="33" spans="2:6">
      <c r="B33" s="3" t="s">
        <v>7</v>
      </c>
      <c r="C33" s="13">
        <v>6.0871915902811997E-2</v>
      </c>
      <c r="D33" s="13">
        <v>1.304972598085003E-2</v>
      </c>
      <c r="E33" s="13">
        <v>3.7511704019415865E-2</v>
      </c>
    </row>
    <row r="34" spans="2:6">
      <c r="B34" s="3" t="s">
        <v>8</v>
      </c>
      <c r="C34" s="13">
        <v>0.46908867393484521</v>
      </c>
      <c r="D34" s="13">
        <v>5.4656335480587181E-2</v>
      </c>
      <c r="E34" s="13">
        <v>0.26750929324792416</v>
      </c>
    </row>
    <row r="35" spans="2:6">
      <c r="B35" s="3" t="s">
        <v>9</v>
      </c>
      <c r="C35" s="13">
        <v>0.61123496410985079</v>
      </c>
      <c r="D35" s="13">
        <v>0.13764374681861152</v>
      </c>
      <c r="E35" s="13">
        <v>0.38134642391603069</v>
      </c>
    </row>
    <row r="36" spans="2:6">
      <c r="B36" s="17" t="s">
        <v>10</v>
      </c>
      <c r="C36" s="18">
        <v>0.55149585953469471</v>
      </c>
      <c r="D36" s="18">
        <v>0.15604387030556577</v>
      </c>
      <c r="E36" s="18">
        <v>0.35718451131327267</v>
      </c>
    </row>
    <row r="37" spans="2:6">
      <c r="B37" s="3" t="s">
        <v>11</v>
      </c>
      <c r="C37" s="13">
        <v>0.37597010699951655</v>
      </c>
      <c r="D37" s="13">
        <v>0.10303887113715028</v>
      </c>
      <c r="E37" s="13">
        <v>0.23842221447334516</v>
      </c>
    </row>
    <row r="38" spans="2:6">
      <c r="B38" s="3" t="s">
        <v>12</v>
      </c>
      <c r="C38" s="13">
        <v>0.2929686991825497</v>
      </c>
      <c r="D38" s="13">
        <v>9.069876709151356E-2</v>
      </c>
      <c r="E38" s="13">
        <v>0.18937014120260193</v>
      </c>
    </row>
    <row r="39" spans="2:6">
      <c r="B39" s="3" t="s">
        <v>13</v>
      </c>
      <c r="C39" s="13">
        <v>0.2171265611625921</v>
      </c>
      <c r="D39" s="13">
        <v>5.9689376484773238E-2</v>
      </c>
      <c r="E39" s="13">
        <v>0.13639264233931256</v>
      </c>
    </row>
    <row r="40" spans="2:6">
      <c r="B40" s="3" t="s">
        <v>14</v>
      </c>
      <c r="C40" s="13">
        <v>0.16714844250574765</v>
      </c>
      <c r="D40" s="13">
        <v>6.2264974236028385E-2</v>
      </c>
      <c r="E40" s="13">
        <v>0.11385256914425969</v>
      </c>
      <c r="F40" s="15">
        <f>C40/D40</f>
        <v>2.6844697931157344</v>
      </c>
    </row>
    <row r="41" spans="2:6">
      <c r="B41" s="3" t="s">
        <v>15</v>
      </c>
      <c r="C41" s="13">
        <v>0.14897372611015974</v>
      </c>
      <c r="D41" s="13">
        <v>6.7860895320645029E-2</v>
      </c>
      <c r="E41" s="13">
        <v>0.10805554054784158</v>
      </c>
      <c r="F41" s="15">
        <f t="shared" ref="F41:F47" si="0">C41/D41</f>
        <v>2.1952808816661471</v>
      </c>
    </row>
    <row r="42" spans="2:6">
      <c r="B42" s="3" t="s">
        <v>16</v>
      </c>
      <c r="C42" s="13">
        <v>0.11478921474690401</v>
      </c>
      <c r="D42" s="13">
        <v>5.3895120096292617E-2</v>
      </c>
      <c r="E42" s="13">
        <v>8.3896244416167443E-2</v>
      </c>
      <c r="F42" s="15">
        <f t="shared" si="0"/>
        <v>2.1298628622000275</v>
      </c>
    </row>
    <row r="43" spans="2:6">
      <c r="B43" s="3" t="s">
        <v>17</v>
      </c>
      <c r="C43" s="13">
        <v>0.1001869187827725</v>
      </c>
      <c r="D43" s="13">
        <v>4.8180564235704826E-2</v>
      </c>
      <c r="E43" s="13">
        <v>7.3490615813673027E-2</v>
      </c>
      <c r="F43" s="15">
        <f t="shared" si="0"/>
        <v>2.0794052616869876</v>
      </c>
    </row>
    <row r="44" spans="2:6">
      <c r="B44" s="3" t="s">
        <v>18</v>
      </c>
      <c r="C44" s="13">
        <v>6.4359088131137651E-2</v>
      </c>
      <c r="D44" s="13">
        <v>4.2520338098796247E-2</v>
      </c>
      <c r="E44" s="13">
        <v>5.2943509275602929E-2</v>
      </c>
      <c r="F44" s="15">
        <f t="shared" si="0"/>
        <v>1.5136071585695989</v>
      </c>
    </row>
    <row r="45" spans="2:6">
      <c r="B45" s="3" t="s">
        <v>19</v>
      </c>
      <c r="C45" s="13">
        <v>4.4656534720738383E-2</v>
      </c>
      <c r="D45" s="13">
        <v>2.5427911869848975E-2</v>
      </c>
      <c r="E45" s="13">
        <v>3.4439567566192847E-2</v>
      </c>
      <c r="F45" s="15">
        <f t="shared" si="0"/>
        <v>1.7562014116341835</v>
      </c>
    </row>
    <row r="46" spans="2:6">
      <c r="B46" s="3" t="s">
        <v>20</v>
      </c>
      <c r="C46" s="13">
        <v>3.4174526308089953E-2</v>
      </c>
      <c r="D46" s="13">
        <v>2.5813939320721672E-2</v>
      </c>
      <c r="E46" s="13">
        <v>2.9682258359370037E-2</v>
      </c>
      <c r="F46" s="15">
        <f t="shared" si="0"/>
        <v>1.323878772762783</v>
      </c>
    </row>
    <row r="47" spans="2:6">
      <c r="B47" s="3" t="s">
        <v>21</v>
      </c>
      <c r="C47" s="13">
        <v>2.6924269373235644E-2</v>
      </c>
      <c r="D47" s="13">
        <v>1.6972919054843418E-2</v>
      </c>
      <c r="E47" s="13">
        <v>2.0856717534767831E-2</v>
      </c>
      <c r="F47" s="15">
        <f t="shared" si="0"/>
        <v>1.586307534151145</v>
      </c>
    </row>
  </sheetData>
  <pageMargins left="0.19685039370078741" right="0.19685039370078741" top="0.19685039370078741" bottom="0.19685039370078741" header="0" footer="0"/>
  <pageSetup paperSize="9" scale="2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workbookViewId="0">
      <selection activeCell="A21" sqref="A21:A24"/>
    </sheetView>
  </sheetViews>
  <sheetFormatPr baseColWidth="10" defaultColWidth="11.42578125" defaultRowHeight="15"/>
  <cols>
    <col min="1" max="16384" width="11.42578125" style="1"/>
  </cols>
  <sheetData>
    <row r="1" spans="1:11">
      <c r="A1" s="62" t="s">
        <v>192</v>
      </c>
      <c r="B1" s="5"/>
      <c r="C1" s="5"/>
      <c r="D1" s="5"/>
      <c r="E1" s="5"/>
    </row>
    <row r="4" spans="1:11">
      <c r="H4" s="6"/>
    </row>
    <row r="13" spans="1:11">
      <c r="G13" s="7"/>
    </row>
    <row r="14" spans="1:11">
      <c r="G14" s="7"/>
    </row>
    <row r="15" spans="1:11">
      <c r="G15" s="7"/>
    </row>
    <row r="16" spans="1:11">
      <c r="G16" s="7"/>
      <c r="H16" s="60"/>
      <c r="I16" s="60"/>
      <c r="J16" s="60"/>
      <c r="K16" s="60"/>
    </row>
    <row r="17" spans="1:11">
      <c r="H17" s="60"/>
      <c r="I17" s="60"/>
      <c r="J17" s="60"/>
      <c r="K17" s="60"/>
    </row>
    <row r="19" spans="1:11">
      <c r="A19" s="73" t="s">
        <v>48</v>
      </c>
    </row>
    <row r="20" spans="1:11">
      <c r="A20" s="73"/>
    </row>
    <row r="21" spans="1:11">
      <c r="A21" s="63" t="s">
        <v>183</v>
      </c>
    </row>
    <row r="22" spans="1:11">
      <c r="A22" s="63" t="s">
        <v>193</v>
      </c>
    </row>
    <row r="23" spans="1:11">
      <c r="A23" s="63" t="s">
        <v>28</v>
      </c>
    </row>
    <row r="24" spans="1:11">
      <c r="A24" s="64" t="s">
        <v>194</v>
      </c>
    </row>
    <row r="30" spans="1:11">
      <c r="A30" s="3" t="s">
        <v>22</v>
      </c>
      <c r="B30" s="3" t="s">
        <v>23</v>
      </c>
      <c r="C30" s="3" t="s">
        <v>24</v>
      </c>
      <c r="D30" s="3" t="s">
        <v>25</v>
      </c>
      <c r="E30" s="3" t="s">
        <v>26</v>
      </c>
      <c r="F30" s="3" t="s">
        <v>27</v>
      </c>
    </row>
    <row r="31" spans="1:11">
      <c r="A31" s="8">
        <v>0.81343494213942991</v>
      </c>
      <c r="B31" s="8">
        <v>3.0623765170759244E-2</v>
      </c>
      <c r="C31" s="8">
        <v>9.1730172170476996E-3</v>
      </c>
      <c r="D31" s="8">
        <v>8.961332204346599E-2</v>
      </c>
      <c r="E31" s="8">
        <v>3.7962178944397407E-2</v>
      </c>
      <c r="F31" s="8">
        <v>1.9192774484899804E-2</v>
      </c>
      <c r="K31" s="14"/>
    </row>
    <row r="32" spans="1:11">
      <c r="K32" s="14"/>
    </row>
    <row r="33" spans="2:11">
      <c r="K33" s="14"/>
    </row>
    <row r="34" spans="2:11">
      <c r="B34" s="16"/>
      <c r="K34" s="14"/>
    </row>
    <row r="35" spans="2:11">
      <c r="B35" s="16"/>
      <c r="K35" s="14"/>
    </row>
    <row r="36" spans="2:11">
      <c r="B36" s="16"/>
      <c r="K36" s="14"/>
    </row>
    <row r="37" spans="2:11">
      <c r="B37" s="16"/>
      <c r="K37" s="15"/>
    </row>
    <row r="38" spans="2:11">
      <c r="B38" s="16"/>
    </row>
    <row r="39" spans="2:11">
      <c r="B39" s="16"/>
    </row>
    <row r="40" spans="2:11">
      <c r="B40" s="16"/>
    </row>
  </sheetData>
  <mergeCells count="1">
    <mergeCell ref="H16:K1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zoomScale="96" zoomScaleNormal="96" workbookViewId="0">
      <selection activeCell="A22" sqref="A22"/>
    </sheetView>
  </sheetViews>
  <sheetFormatPr baseColWidth="10" defaultColWidth="11.42578125" defaultRowHeight="15"/>
  <cols>
    <col min="1" max="16384" width="11.42578125" style="1"/>
  </cols>
  <sheetData>
    <row r="1" spans="1:17">
      <c r="A1" s="5" t="s">
        <v>195</v>
      </c>
      <c r="B1" s="5"/>
      <c r="C1" s="5"/>
      <c r="D1" s="5"/>
      <c r="E1" s="5"/>
    </row>
    <row r="5" spans="1:17">
      <c r="G5" s="7"/>
    </row>
    <row r="6" spans="1:17">
      <c r="G6" s="7"/>
    </row>
    <row r="7" spans="1:17">
      <c r="G7" s="7"/>
    </row>
    <row r="8" spans="1:17">
      <c r="G8" s="7"/>
      <c r="H8" s="60"/>
      <c r="I8" s="60"/>
      <c r="J8" s="60"/>
      <c r="K8" s="60"/>
      <c r="L8" s="60"/>
      <c r="M8" s="60"/>
      <c r="N8" s="60"/>
      <c r="O8" s="60"/>
      <c r="P8" s="60"/>
      <c r="Q8" s="60"/>
    </row>
    <row r="9" spans="1:17">
      <c r="H9" s="60"/>
      <c r="I9" s="60"/>
      <c r="J9" s="60"/>
      <c r="K9" s="60"/>
      <c r="L9" s="60"/>
      <c r="M9" s="60"/>
      <c r="N9" s="60"/>
      <c r="O9" s="60"/>
      <c r="P9" s="60"/>
      <c r="Q9" s="60"/>
    </row>
    <row r="16" spans="1:17">
      <c r="A16" s="61" t="s">
        <v>47</v>
      </c>
      <c r="B16" s="61"/>
      <c r="C16" s="61"/>
      <c r="D16" s="61"/>
      <c r="E16" s="61"/>
      <c r="F16" s="61"/>
      <c r="G16" s="61"/>
    </row>
    <row r="17" spans="1:7">
      <c r="A17" s="61"/>
      <c r="B17" s="61"/>
      <c r="C17" s="61"/>
      <c r="D17" s="61"/>
      <c r="E17" s="61"/>
      <c r="F17" s="61"/>
      <c r="G17" s="61"/>
    </row>
    <row r="18" spans="1:7">
      <c r="A18" s="63" t="s">
        <v>183</v>
      </c>
      <c r="B18" s="74"/>
      <c r="C18" s="74"/>
      <c r="D18" s="74"/>
      <c r="E18" s="74"/>
      <c r="F18" s="74"/>
      <c r="G18" s="74"/>
    </row>
    <row r="19" spans="1:7">
      <c r="A19" s="63" t="s">
        <v>196</v>
      </c>
      <c r="B19" s="74"/>
      <c r="C19" s="74"/>
      <c r="D19" s="74"/>
      <c r="E19" s="74"/>
      <c r="F19" s="74"/>
      <c r="G19" s="74"/>
    </row>
    <row r="20" spans="1:7">
      <c r="A20" s="63" t="s">
        <v>28</v>
      </c>
      <c r="B20" s="74"/>
      <c r="C20" s="74"/>
      <c r="D20" s="74"/>
      <c r="E20" s="74"/>
      <c r="F20" s="74"/>
      <c r="G20" s="74"/>
    </row>
    <row r="21" spans="1:7">
      <c r="A21" s="64" t="s">
        <v>197</v>
      </c>
      <c r="B21" s="74"/>
      <c r="C21" s="74"/>
      <c r="D21" s="74"/>
      <c r="E21" s="74"/>
      <c r="F21" s="74"/>
      <c r="G21" s="74"/>
    </row>
    <row r="23" spans="1:7" ht="30">
      <c r="A23" s="42" t="s">
        <v>22</v>
      </c>
      <c r="B23" s="42" t="s">
        <v>23</v>
      </c>
      <c r="C23" s="42" t="s">
        <v>24</v>
      </c>
      <c r="D23" s="42" t="s">
        <v>25</v>
      </c>
      <c r="E23" s="42" t="s">
        <v>26</v>
      </c>
      <c r="F23" s="42" t="s">
        <v>27</v>
      </c>
    </row>
    <row r="24" spans="1:7">
      <c r="A24" s="43">
        <v>0.81324904517318586</v>
      </c>
      <c r="B24" s="43">
        <v>3.1608060055314108E-2</v>
      </c>
      <c r="C24" s="43">
        <v>9.087317265902806E-3</v>
      </c>
      <c r="D24" s="43">
        <v>8.7844066903727119E-2</v>
      </c>
      <c r="E24" s="43">
        <v>3.9905175819834056E-2</v>
      </c>
      <c r="F24" s="43">
        <v>1.8306334782036086E-2</v>
      </c>
    </row>
    <row r="27" spans="1:7">
      <c r="A27" s="44"/>
      <c r="B27" s="44"/>
      <c r="C27" s="44"/>
      <c r="D27" s="44"/>
      <c r="E27" s="44"/>
      <c r="F27" s="44"/>
    </row>
  </sheetData>
  <mergeCells count="2">
    <mergeCell ref="H8:Q9"/>
    <mergeCell ref="A16:G17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workbookViewId="0">
      <selection activeCell="A16" sqref="A16"/>
    </sheetView>
  </sheetViews>
  <sheetFormatPr baseColWidth="10" defaultColWidth="11.42578125" defaultRowHeight="15"/>
  <cols>
    <col min="1" max="1" width="21.85546875" style="1" customWidth="1"/>
    <col min="2" max="7" width="13.42578125" style="1" customWidth="1"/>
    <col min="8" max="16384" width="11.42578125" style="1"/>
  </cols>
  <sheetData>
    <row r="1" spans="1:8">
      <c r="A1" s="5" t="s">
        <v>198</v>
      </c>
      <c r="B1" s="9"/>
      <c r="C1" s="9"/>
      <c r="D1" s="9"/>
      <c r="E1" s="10"/>
      <c r="F1" s="10"/>
      <c r="G1" s="10"/>
      <c r="H1" s="11"/>
    </row>
    <row r="2" spans="1:8">
      <c r="A2" s="5"/>
      <c r="B2" s="9"/>
      <c r="C2" s="9"/>
      <c r="D2" s="9"/>
      <c r="E2" s="10"/>
      <c r="F2" s="10"/>
      <c r="G2" s="10"/>
      <c r="H2" s="11"/>
    </row>
    <row r="3" spans="1:8" ht="75">
      <c r="A3" s="38"/>
      <c r="B3" s="39" t="s">
        <v>29</v>
      </c>
      <c r="C3" s="39" t="s">
        <v>30</v>
      </c>
      <c r="D3" s="39" t="s">
        <v>31</v>
      </c>
      <c r="E3" s="39" t="s">
        <v>32</v>
      </c>
      <c r="F3" s="39" t="s">
        <v>33</v>
      </c>
      <c r="G3" s="40" t="s">
        <v>34</v>
      </c>
      <c r="H3" s="12"/>
    </row>
    <row r="4" spans="1:8">
      <c r="A4" s="33" t="s">
        <v>35</v>
      </c>
      <c r="B4" s="34">
        <v>1</v>
      </c>
      <c r="C4" s="35">
        <v>10</v>
      </c>
      <c r="D4" s="35">
        <v>11</v>
      </c>
      <c r="E4" s="36">
        <f>C4/D4</f>
        <v>0.90909090909090906</v>
      </c>
      <c r="F4" s="37">
        <f t="shared" ref="F4:F10" si="0">D4/D$10</f>
        <v>4.0983606557377051E-3</v>
      </c>
      <c r="G4" s="41">
        <v>0.1503019283432882</v>
      </c>
      <c r="H4" s="12"/>
    </row>
    <row r="5" spans="1:8">
      <c r="A5" s="23" t="s">
        <v>36</v>
      </c>
      <c r="B5" s="24">
        <v>44</v>
      </c>
      <c r="C5" s="24">
        <v>842</v>
      </c>
      <c r="D5" s="24">
        <v>886</v>
      </c>
      <c r="E5" s="25">
        <f t="shared" ref="E5:E10" si="1">C5/D5</f>
        <v>0.95033860045146723</v>
      </c>
      <c r="F5" s="25">
        <f t="shared" si="0"/>
        <v>0.33010432190760058</v>
      </c>
      <c r="G5" s="26">
        <v>6.189672447399814E-2</v>
      </c>
      <c r="H5" s="12"/>
    </row>
    <row r="6" spans="1:8">
      <c r="A6" s="27" t="s">
        <v>37</v>
      </c>
      <c r="B6" s="20">
        <v>68</v>
      </c>
      <c r="C6" s="20">
        <v>1235</v>
      </c>
      <c r="D6" s="20">
        <v>1303</v>
      </c>
      <c r="E6" s="21">
        <f t="shared" si="1"/>
        <v>0.94781273983115888</v>
      </c>
      <c r="F6" s="21">
        <f t="shared" si="0"/>
        <v>0.48546944858420266</v>
      </c>
      <c r="G6" s="22">
        <v>0.13600396027686804</v>
      </c>
      <c r="H6" s="12"/>
    </row>
    <row r="7" spans="1:8">
      <c r="A7" s="23" t="s">
        <v>38</v>
      </c>
      <c r="B7" s="24">
        <v>26</v>
      </c>
      <c r="C7" s="24">
        <v>371</v>
      </c>
      <c r="D7" s="24">
        <v>397</v>
      </c>
      <c r="E7" s="25">
        <f t="shared" si="1"/>
        <v>0.93450881612090675</v>
      </c>
      <c r="F7" s="25">
        <f t="shared" si="0"/>
        <v>0.14791356184798807</v>
      </c>
      <c r="G7" s="26">
        <v>0.18451721394939283</v>
      </c>
      <c r="H7" s="12"/>
    </row>
    <row r="8" spans="1:8">
      <c r="A8" s="27" t="s">
        <v>39</v>
      </c>
      <c r="B8" s="20">
        <v>5</v>
      </c>
      <c r="C8" s="20">
        <v>70</v>
      </c>
      <c r="D8" s="20">
        <v>75</v>
      </c>
      <c r="E8" s="21">
        <f t="shared" si="1"/>
        <v>0.93333333333333335</v>
      </c>
      <c r="F8" s="21">
        <f t="shared" si="0"/>
        <v>2.7943368107302535E-2</v>
      </c>
      <c r="G8" s="22">
        <v>0.19649662532911547</v>
      </c>
      <c r="H8" s="12"/>
    </row>
    <row r="9" spans="1:8">
      <c r="A9" s="23" t="s">
        <v>40</v>
      </c>
      <c r="B9" s="28" t="s">
        <v>46</v>
      </c>
      <c r="C9" s="24">
        <v>12</v>
      </c>
      <c r="D9" s="24">
        <v>12</v>
      </c>
      <c r="E9" s="25">
        <f t="shared" si="1"/>
        <v>1</v>
      </c>
      <c r="F9" s="25">
        <f t="shared" si="0"/>
        <v>4.4709388971684054E-3</v>
      </c>
      <c r="G9" s="26">
        <v>0.27078354762733731</v>
      </c>
      <c r="H9" s="12"/>
    </row>
    <row r="10" spans="1:8" ht="30">
      <c r="A10" s="29" t="s">
        <v>41</v>
      </c>
      <c r="B10" s="30">
        <v>144</v>
      </c>
      <c r="C10" s="30">
        <v>2540</v>
      </c>
      <c r="D10" s="30">
        <v>2684</v>
      </c>
      <c r="E10" s="31">
        <f t="shared" si="1"/>
        <v>0.94634873323397917</v>
      </c>
      <c r="F10" s="31">
        <f t="shared" si="0"/>
        <v>1</v>
      </c>
      <c r="G10" s="32">
        <v>1</v>
      </c>
      <c r="H10" s="12"/>
    </row>
    <row r="11" spans="1:8">
      <c r="A11" s="12"/>
      <c r="B11" s="12"/>
      <c r="C11" s="12"/>
      <c r="D11" s="12"/>
      <c r="E11" s="12"/>
      <c r="F11" s="12"/>
      <c r="G11" s="12"/>
      <c r="H11" s="12"/>
    </row>
    <row r="12" spans="1:8">
      <c r="A12" s="63" t="s">
        <v>183</v>
      </c>
      <c r="B12" s="11"/>
      <c r="C12" s="11"/>
      <c r="D12" s="12"/>
      <c r="E12" s="12"/>
      <c r="F12" s="12"/>
      <c r="G12" s="12"/>
      <c r="H12" s="19"/>
    </row>
    <row r="13" spans="1:8">
      <c r="A13" s="63" t="s">
        <v>199</v>
      </c>
      <c r="H13" s="19"/>
    </row>
    <row r="14" spans="1:8">
      <c r="A14" s="63" t="s">
        <v>42</v>
      </c>
      <c r="H14" s="19"/>
    </row>
    <row r="15" spans="1:8">
      <c r="A15" s="63" t="s">
        <v>43</v>
      </c>
      <c r="H15" s="19"/>
    </row>
    <row r="16" spans="1:8">
      <c r="A16" s="64" t="s">
        <v>202</v>
      </c>
      <c r="H16" s="19"/>
    </row>
    <row r="17" spans="8:8">
      <c r="H17" s="19"/>
    </row>
    <row r="18" spans="8:8">
      <c r="H18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4</vt:i4>
      </vt:variant>
    </vt:vector>
  </HeadingPairs>
  <TitlesOfParts>
    <vt:vector size="14" baseType="lpstr">
      <vt:lpstr>fig1</vt:lpstr>
      <vt:lpstr>fig2</vt:lpstr>
      <vt:lpstr>par taille d'unité urbaine</vt:lpstr>
      <vt:lpstr>par départements</vt:lpstr>
      <vt:lpstr>par régions</vt:lpstr>
      <vt:lpstr>fig5</vt:lpstr>
      <vt:lpstr>fig6</vt:lpstr>
      <vt:lpstr>fig6_2019</vt:lpstr>
      <vt:lpstr>fig7</vt:lpstr>
      <vt:lpstr>fig8</vt:lpstr>
      <vt:lpstr>'fig2'!abscisses</vt:lpstr>
      <vt:lpstr>'fig2'!ordonnees_brutes</vt:lpstr>
      <vt:lpstr>'fig2'!ordonnees_cvs</vt:lpstr>
      <vt:lpstr>'fig2'!Print_Area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RAZAFINDRANOVONA Tiaray</dc:creator>
  <cp:lastModifiedBy>TUGORES François</cp:lastModifiedBy>
  <dcterms:created xsi:type="dcterms:W3CDTF">2020-02-27T15:08:32Z</dcterms:created>
  <dcterms:modified xsi:type="dcterms:W3CDTF">2021-06-03T10:11:39Z</dcterms:modified>
</cp:coreProperties>
</file>